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100" windowWidth="15260" windowHeight="554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117" i="1"/>
  <c r="F117"/>
  <c r="F109"/>
  <c r="F98"/>
  <c r="H91"/>
  <c r="G74"/>
  <c r="F74"/>
  <c r="E74"/>
  <c r="H64"/>
  <c r="E14"/>
  <c r="G64"/>
  <c r="F64"/>
  <c r="F91"/>
  <c r="G91"/>
  <c r="E42"/>
  <c r="F42"/>
  <c r="G42"/>
  <c r="G18"/>
  <c r="F18"/>
  <c r="D18"/>
  <c r="D14"/>
  <c r="F14"/>
  <c r="G14"/>
</calcChain>
</file>

<file path=xl/sharedStrings.xml><?xml version="1.0" encoding="utf-8"?>
<sst xmlns="http://schemas.openxmlformats.org/spreadsheetml/2006/main" count="147" uniqueCount="137">
  <si>
    <t>% plnění k UR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</si>
  <si>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</si>
  <si>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</si>
  <si>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</si>
  <si>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</si>
  <si>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</si>
  <si>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ÚZEMNÍCH ROZPOČTŮ, VE ZNĚNÍ PLATNÝCH PŘEDPISŮ)</t>
  </si>
  <si>
    <t>Upravený rozpočet</t>
  </si>
  <si>
    <t>Rozpočtová opatření</t>
  </si>
  <si>
    <t>Třída 5 - Běžné výdaje</t>
  </si>
  <si>
    <t>Třída 6 - Kapitálové výdaje</t>
  </si>
  <si>
    <t>Výdaje celkem</t>
  </si>
  <si>
    <t>Údaje o plnění rozpočtu příjmů, výdajů a o dalších finančních operacích v plném členění podle</t>
  </si>
  <si>
    <t>Vyúčtování finančních vztahů ke státnímu rozpočtu a ostatním rozpočtům veřejné úrovně</t>
  </si>
  <si>
    <t xml:space="preserve">    Schválený     rozpočt</t>
  </si>
  <si>
    <t>ÚZ</t>
  </si>
  <si>
    <t>Položka</t>
  </si>
  <si>
    <t>Vyčerpáno</t>
  </si>
  <si>
    <t>rozdíl</t>
  </si>
  <si>
    <t>KÚ HK</t>
  </si>
  <si>
    <t>Dále přijaté neinvestiční transfery :</t>
  </si>
  <si>
    <t>Poskytnuté neinvestiční transfery :</t>
  </si>
  <si>
    <t>Svazu měst a obcí</t>
  </si>
  <si>
    <t>Městu Vamberk - vyřizování přestupkové agendy</t>
  </si>
  <si>
    <t>Mysliveckému sdružení Štědrá Tutleky</t>
  </si>
  <si>
    <t>TJ Sokol Lupenice</t>
  </si>
  <si>
    <t>Zpráva o výsledku přezkoumání hospodaření</t>
  </si>
  <si>
    <t>Závěr zprávy : nebyly zjištěny chyby a nedostatky (§10 odst. 3 písm.a) zákona č. 420/2004 Sb.).</t>
  </si>
  <si>
    <t>Předkládá : Ing. Ivo Muthsam - starosta obce</t>
  </si>
  <si>
    <t>Sejmuto dne :</t>
  </si>
  <si>
    <t>Kč</t>
  </si>
  <si>
    <t>(§17 ZÁKONA Č. 250/2000 Sb., O ROZPOČTOVÝCH PRAVIDLECH</t>
  </si>
  <si>
    <t xml:space="preserve">                   Financování celkem</t>
  </si>
  <si>
    <t>www.obeclupenice.cz</t>
  </si>
  <si>
    <t xml:space="preserve">rozpočtové skladby jsou přílohou závěrečného účtu obce a jsou dostupné dálkovým přístupem na  </t>
  </si>
  <si>
    <t>Označení účelového transferu</t>
  </si>
  <si>
    <t>přiděleno Kč</t>
  </si>
  <si>
    <t>Celkem ze státního rozpočtu</t>
  </si>
  <si>
    <t xml:space="preserve">Rovněž k nahlédnutí na OÚ Lupenice jsou (výkaz FIN 2-12 M, Rozvaha, Výsledovka, Příloha </t>
  </si>
  <si>
    <t>položka</t>
  </si>
  <si>
    <t>dotace na státní správu</t>
  </si>
  <si>
    <t>Městu RK - příspěvek na žáky MŠ Klíček</t>
  </si>
  <si>
    <t>rok 2011</t>
  </si>
  <si>
    <t>rok 2012</t>
  </si>
  <si>
    <t xml:space="preserve">Obec Synkov-Slemeno - příspěvek na žáky MŠ </t>
  </si>
  <si>
    <t>C e l k e m neinvestiční dotace</t>
  </si>
  <si>
    <t>Strana č. 1</t>
  </si>
  <si>
    <t>Strana č. 2</t>
  </si>
  <si>
    <t>Městu RK - příspěvek na žáky ZŠ leden-prosinec</t>
  </si>
  <si>
    <t>Název</t>
  </si>
  <si>
    <t>Místní poplatky</t>
  </si>
  <si>
    <t>Správní poplatky</t>
  </si>
  <si>
    <t>Daň z nemovitosti</t>
  </si>
  <si>
    <t xml:space="preserve">Porovnání daňové příjmy </t>
  </si>
  <si>
    <t>Porovnání nedaňové příjmy</t>
  </si>
  <si>
    <t xml:space="preserve">Ostatní daňové </t>
  </si>
  <si>
    <t>Nedaňové příjmy za rok 2012 se navýšily v důsledku ekologické pokuty D+D Metal (ochrana životního prostředí)</t>
  </si>
  <si>
    <t>Celkem příjmy</t>
  </si>
  <si>
    <t>Běžné výdaje</t>
  </si>
  <si>
    <t>Kapitálové výdaje</t>
  </si>
  <si>
    <t>Strana č. 3</t>
  </si>
  <si>
    <t>Účet - název</t>
  </si>
  <si>
    <t>počáteční stav</t>
  </si>
  <si>
    <t>Rozpočet obce byl posílen o tyto účelové dotace z MF prostřednictvím KÚ Královéhradeckého kraje :</t>
  </si>
  <si>
    <t>Vyvěšeno dne :</t>
  </si>
  <si>
    <t>razítko</t>
  </si>
  <si>
    <t>(FO, práv.osob, z přidané hodn.)</t>
  </si>
  <si>
    <t>poplatek ze psů</t>
  </si>
  <si>
    <t>Gabionová zeď - 56.200,--</t>
  </si>
  <si>
    <t>dotace 201 tis.</t>
  </si>
  <si>
    <t xml:space="preserve">Kapitálové výdaje roku 2012 navýšeny o - nákup pozemků 178.171,-- </t>
  </si>
  <si>
    <t>kanalizace -vl.zdr.  87 tis.</t>
  </si>
  <si>
    <t xml:space="preserve">Přezkoumání hospodaření vykonala Danuše Součková - kontrolor pověřený řízením přezkoumání a kontrolor - </t>
  </si>
  <si>
    <t xml:space="preserve">zákona č. 128/2000 Sb., ve znění pozdějších předpisů. Přezkoumání bylo provedeno v souladu se zákonem </t>
  </si>
  <si>
    <t xml:space="preserve">razíko </t>
  </si>
  <si>
    <t>231 10</t>
  </si>
  <si>
    <t>Sdílené daně</t>
  </si>
  <si>
    <t>Běžné výdaje roku 2012 navýšeny o opravu opěrné zdi</t>
  </si>
  <si>
    <t>Skutečnost-plnění k 31.12.2013</t>
  </si>
  <si>
    <t>k 31.12.2013) a Zpráva o výsledku přezkoumání hospodaření obce za rok 2013.</t>
  </si>
  <si>
    <t>Volby do Poslanecké sněmovny Parlamentu ČR</t>
  </si>
  <si>
    <t>Volby prezidenta ČR</t>
  </si>
  <si>
    <t>Částka 10.865,-- byla vrácena na účet poskytovatele dne 29.8.2013</t>
  </si>
  <si>
    <t xml:space="preserve">                    Částka 12.356,-- byla vrácena na účet poskytovatele dne 23.1.2014</t>
  </si>
  <si>
    <t>Dotace na státní správu byly poníženy oproti roku 2012 o částku 5.700,-- Kč</t>
  </si>
  <si>
    <t>Městu Rychnov nad Kněžnou  - VPS evidence obyvatel</t>
  </si>
  <si>
    <t>Kultura s.r.o. Rychnov nad Kněžnou-Knihovna</t>
  </si>
  <si>
    <t>Povodně - Veřejná sbírka 2013</t>
  </si>
  <si>
    <t>ZÁVĚREČNÝ ÚČET OBCE LUPENICE ZA ROK 2013</t>
  </si>
  <si>
    <t>Údaje o plnění příjmů a výdajů za rok 2013 (údaje jsou v tis. Kč.)</t>
  </si>
  <si>
    <t>Závěrečný účet obce Lupenice za rok 2013</t>
  </si>
  <si>
    <t>rok 2013</t>
  </si>
  <si>
    <t>Nedaňové příjmy</t>
  </si>
  <si>
    <t>Kapitálové příjmy</t>
  </si>
  <si>
    <t xml:space="preserve">Celkem daňové </t>
  </si>
  <si>
    <t>za pozemek</t>
  </si>
  <si>
    <t>Přijaté dotace</t>
  </si>
  <si>
    <t>(pronájmy pozemků, nebyt. a byt.prostor, svoz odpadu od občanů,úroky, zpět.odběr EKO-KOM)</t>
  </si>
  <si>
    <t>Komentář</t>
  </si>
  <si>
    <t>Územ.plán -vl.zdr. 216,60 tis. dotace 27 tis.</t>
  </si>
  <si>
    <t xml:space="preserve"> r.2013-státní správa, volba prezidenta ČR, volby do Parlamentu ČR</t>
  </si>
  <si>
    <t>VÝDAJE</t>
  </si>
  <si>
    <t>CELKEM</t>
  </si>
  <si>
    <t>byt po paní Machové- bývalé nájemnice.</t>
  </si>
  <si>
    <t>Gabionová zeď - sanace svahu</t>
  </si>
  <si>
    <t>TZ-4 ks stožárů VO</t>
  </si>
  <si>
    <t>Chodník u čp.21 (Gabionové zdi)</t>
  </si>
  <si>
    <t xml:space="preserve">Celkem kapitálové výdaje </t>
  </si>
  <si>
    <t>231 20</t>
  </si>
  <si>
    <t>Celkem</t>
  </si>
  <si>
    <t>Strana č. 4</t>
  </si>
  <si>
    <t>Kód žádosti : 11RRD003-0045</t>
  </si>
  <si>
    <t>Zahájení projektu : 1.1.2011</t>
  </si>
  <si>
    <t>z toho dotace</t>
  </si>
  <si>
    <t>V roce 2013 byl ukončen projekt Územní plán  a předloženo vyúčtování.</t>
  </si>
  <si>
    <t>Ukončení projektu po jeho 2.prodloužení : 30.11.2013</t>
  </si>
  <si>
    <t>Celková částka</t>
  </si>
  <si>
    <t>OBEC LUPENICE, IČO : 00579114  za rok 2013</t>
  </si>
  <si>
    <t xml:space="preserve">Ing. Monika Jančová z KÚ HK a to na základě písemné žádosti obce Lupenice v souladu s ustanovením § 42 odst. 1, </t>
  </si>
  <si>
    <t>č. 420/2004 Sb., o přezkoumávání hospodaření územ.samospráv.celků a dobrovol.svazků obcí v termínu 22.1.2014.</t>
  </si>
  <si>
    <t>Při přezkoumání hospodaření-Obec Lupenice-za rok 2013 se neuvádí žádná rizika dle § 10 odst. 4 písm.a) zákona č. 420/2004 Sb..</t>
  </si>
  <si>
    <t>Plné znění zprávy o provedeném přezkoumání hospodaření obce za rok 2013 je přílohou k závěrečnému účtu.</t>
  </si>
  <si>
    <t>nebo ústně na zasedání zastupitelstva obce dne 17.3.2014 od 19.00 hodin v budově čp. 63 - hospoda v Lupenici.</t>
  </si>
  <si>
    <t xml:space="preserve">Připomínky k závěrečnému účtu mohou občané uplatnit písemně na Obecní úřad v Lupenici nejpozději do 16.3.2014,  </t>
  </si>
  <si>
    <t>v Lupenici dne 19.2.2014</t>
  </si>
  <si>
    <t>Strana č. 5</t>
  </si>
  <si>
    <t>zůstatek k 31.12.2013</t>
  </si>
  <si>
    <t xml:space="preserve">                        SALDO : (příjmy - výdaje)</t>
  </si>
  <si>
    <t xml:space="preserve">                       Prostředky minulých let</t>
  </si>
  <si>
    <t>Mikroregionu RK</t>
  </si>
  <si>
    <t>STAV NA ÚČTECH K 31.12.2013</t>
  </si>
  <si>
    <r>
      <t xml:space="preserve"> Základní běž.účet ÚSC; </t>
    </r>
    <r>
      <rPr>
        <b/>
        <sz val="10"/>
        <color theme="1"/>
        <rFont val="Calibri"/>
        <family val="2"/>
        <charset val="238"/>
        <scheme val="minor"/>
      </rPr>
      <t xml:space="preserve">KB </t>
    </r>
    <r>
      <rPr>
        <b/>
        <sz val="8"/>
        <color theme="1"/>
        <rFont val="Calibri"/>
        <family val="2"/>
        <charset val="238"/>
        <scheme val="minor"/>
      </rPr>
      <t>- 24026571/0100</t>
    </r>
  </si>
  <si>
    <r>
      <t xml:space="preserve"> Základní běž.účet ÚSC; </t>
    </r>
    <r>
      <rPr>
        <b/>
        <sz val="10"/>
        <color theme="1"/>
        <rFont val="Calibri"/>
        <family val="2"/>
        <charset val="238"/>
        <scheme val="minor"/>
      </rPr>
      <t>ČNB</t>
    </r>
    <r>
      <rPr>
        <b/>
        <sz val="8"/>
        <color theme="1"/>
        <rFont val="Calibri"/>
        <family val="2"/>
        <charset val="238"/>
        <scheme val="minor"/>
      </rPr>
      <t xml:space="preserve"> - 94-6418571/071024026571/0100</t>
    </r>
  </si>
  <si>
    <t>Kapitálové výdaje roku 2013 byly plněny na 74,35% k UR</t>
  </si>
  <si>
    <t>Běžné výdaje roku 2013 jsou plněny na 64,56 % k UR a to z důvodů, že se neuskutečnily opravy v čp.62 OÚ</t>
  </si>
  <si>
    <t>Územní plán obce Lupenice doplatek</t>
  </si>
  <si>
    <t>Nebyly uskutečněny výdaje na bezpečnostní prvky silničního provozu ve SR 200 tis.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</si>
</sst>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8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/>
    <xf numFmtId="43" fontId="0" fillId="0" borderId="0" xfId="1" applyFont="1" applyBorder="1"/>
    <xf numFmtId="0" fontId="2" fillId="0" borderId="0" xfId="0" applyFont="1" applyBorder="1"/>
    <xf numFmtId="0" fontId="0" fillId="0" borderId="0" xfId="0" applyFill="1" applyBorder="1"/>
    <xf numFmtId="0" fontId="6" fillId="0" borderId="0" xfId="0" applyFont="1"/>
    <xf numFmtId="43" fontId="5" fillId="0" borderId="0" xfId="1" applyFont="1" applyBorder="1"/>
    <xf numFmtId="0" fontId="5" fillId="0" borderId="0" xfId="0" applyFont="1" applyBorder="1"/>
    <xf numFmtId="0" fontId="5" fillId="0" borderId="0" xfId="0" applyFont="1"/>
    <xf numFmtId="0" fontId="3" fillId="0" borderId="2" xfId="0" applyFont="1" applyBorder="1"/>
    <xf numFmtId="0" fontId="0" fillId="0" borderId="2" xfId="0" applyBorder="1"/>
    <xf numFmtId="43" fontId="0" fillId="0" borderId="2" xfId="1" applyFont="1" applyBorder="1"/>
    <xf numFmtId="0" fontId="0" fillId="0" borderId="4" xfId="0" applyBorder="1"/>
    <xf numFmtId="0" fontId="3" fillId="0" borderId="6" xfId="0" applyFont="1" applyBorder="1"/>
    <xf numFmtId="0" fontId="6" fillId="0" borderId="6" xfId="0" applyFont="1" applyBorder="1"/>
    <xf numFmtId="0" fontId="7" fillId="0" borderId="0" xfId="0" applyFont="1" applyBorder="1"/>
    <xf numFmtId="0" fontId="2" fillId="0" borderId="15" xfId="0" applyFont="1" applyBorder="1"/>
    <xf numFmtId="0" fontId="0" fillId="0" borderId="17" xfId="0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0" fillId="0" borderId="2" xfId="1" applyFont="1" applyFill="1" applyBorder="1"/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2" borderId="6" xfId="0" applyFont="1" applyFill="1" applyBorder="1"/>
    <xf numFmtId="0" fontId="3" fillId="2" borderId="2" xfId="0" applyFont="1" applyFill="1" applyBorder="1"/>
    <xf numFmtId="0" fontId="0" fillId="2" borderId="2" xfId="0" applyFill="1" applyBorder="1"/>
    <xf numFmtId="43" fontId="5" fillId="2" borderId="2" xfId="1" applyFont="1" applyFill="1" applyBorder="1"/>
    <xf numFmtId="43" fontId="0" fillId="0" borderId="2" xfId="1" applyFont="1" applyBorder="1" applyAlignment="1">
      <alignment horizontal="right"/>
    </xf>
    <xf numFmtId="0" fontId="11" fillId="0" borderId="0" xfId="2" applyFill="1" applyBorder="1" applyAlignment="1" applyProtection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" xfId="0" applyFont="1" applyBorder="1"/>
    <xf numFmtId="0" fontId="5" fillId="0" borderId="19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Font="1" applyBorder="1"/>
    <xf numFmtId="0" fontId="9" fillId="0" borderId="9" xfId="0" applyFont="1" applyFill="1" applyBorder="1"/>
    <xf numFmtId="0" fontId="0" fillId="0" borderId="9" xfId="0" applyBorder="1"/>
    <xf numFmtId="43" fontId="0" fillId="0" borderId="9" xfId="1" applyFont="1" applyBorder="1"/>
    <xf numFmtId="0" fontId="0" fillId="0" borderId="10" xfId="0" applyBorder="1"/>
    <xf numFmtId="0" fontId="0" fillId="0" borderId="2" xfId="0" applyFill="1" applyBorder="1"/>
    <xf numFmtId="0" fontId="5" fillId="0" borderId="8" xfId="0" applyFont="1" applyBorder="1"/>
    <xf numFmtId="0" fontId="5" fillId="0" borderId="9" xfId="0" applyFont="1" applyBorder="1"/>
    <xf numFmtId="43" fontId="9" fillId="0" borderId="0" xfId="1" applyFont="1" applyBorder="1"/>
    <xf numFmtId="43" fontId="2" fillId="0" borderId="0" xfId="1" applyFont="1"/>
    <xf numFmtId="43" fontId="9" fillId="0" borderId="0" xfId="1" applyFont="1"/>
    <xf numFmtId="0" fontId="9" fillId="0" borderId="0" xfId="0" applyFont="1" applyBorder="1"/>
    <xf numFmtId="0" fontId="7" fillId="0" borderId="0" xfId="0" applyFont="1"/>
    <xf numFmtId="0" fontId="6" fillId="0" borderId="0" xfId="0" applyFont="1" applyBorder="1"/>
    <xf numFmtId="43" fontId="6" fillId="0" borderId="0" xfId="1" applyFont="1" applyBorder="1"/>
    <xf numFmtId="43" fontId="6" fillId="0" borderId="0" xfId="1" applyFont="1"/>
    <xf numFmtId="0" fontId="5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14" fontId="7" fillId="0" borderId="0" xfId="0" applyNumberFormat="1" applyFont="1"/>
    <xf numFmtId="43" fontId="6" fillId="0" borderId="3" xfId="1" applyFont="1" applyBorder="1" applyAlignment="1">
      <alignment horizontal="left"/>
    </xf>
    <xf numFmtId="43" fontId="6" fillId="0" borderId="9" xfId="1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0" xfId="0" applyFont="1" applyBorder="1"/>
    <xf numFmtId="0" fontId="9" fillId="0" borderId="0" xfId="0" applyFont="1" applyFill="1" applyBorder="1"/>
    <xf numFmtId="0" fontId="9" fillId="0" borderId="2" xfId="0" applyFont="1" applyBorder="1"/>
    <xf numFmtId="0" fontId="2" fillId="0" borderId="2" xfId="0" applyFont="1" applyBorder="1"/>
    <xf numFmtId="0" fontId="7" fillId="0" borderId="2" xfId="0" applyFont="1" applyBorder="1"/>
    <xf numFmtId="0" fontId="13" fillId="0" borderId="2" xfId="0" applyFont="1" applyBorder="1"/>
    <xf numFmtId="43" fontId="9" fillId="0" borderId="2" xfId="1" applyFont="1" applyBorder="1"/>
    <xf numFmtId="43" fontId="2" fillId="0" borderId="2" xfId="1" applyFont="1" applyBorder="1"/>
    <xf numFmtId="43" fontId="7" fillId="0" borderId="2" xfId="1" applyFont="1" applyBorder="1"/>
    <xf numFmtId="0" fontId="5" fillId="0" borderId="4" xfId="0" applyFont="1" applyBorder="1"/>
    <xf numFmtId="43" fontId="5" fillId="0" borderId="4" xfId="1" applyFont="1" applyBorder="1"/>
    <xf numFmtId="0" fontId="5" fillId="0" borderId="4" xfId="0" applyFont="1" applyBorder="1" applyAlignment="1">
      <alignment horizontal="center"/>
    </xf>
    <xf numFmtId="0" fontId="9" fillId="0" borderId="6" xfId="0" applyFont="1" applyBorder="1"/>
    <xf numFmtId="43" fontId="9" fillId="0" borderId="7" xfId="1" applyFont="1" applyBorder="1"/>
    <xf numFmtId="0" fontId="5" fillId="0" borderId="6" xfId="0" applyFont="1" applyBorder="1"/>
    <xf numFmtId="43" fontId="9" fillId="0" borderId="9" xfId="1" applyFont="1" applyBorder="1"/>
    <xf numFmtId="43" fontId="9" fillId="0" borderId="10" xfId="1" applyFont="1" applyBorder="1"/>
    <xf numFmtId="43" fontId="7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43" fontId="7" fillId="0" borderId="3" xfId="1" applyFont="1" applyBorder="1" applyAlignment="1">
      <alignment horizontal="left"/>
    </xf>
    <xf numFmtId="43" fontId="7" fillId="0" borderId="9" xfId="1" applyFont="1" applyBorder="1" applyAlignment="1">
      <alignment horizontal="left"/>
    </xf>
    <xf numFmtId="43" fontId="0" fillId="0" borderId="7" xfId="1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43" fontId="6" fillId="0" borderId="0" xfId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5" xfId="0" applyFont="1" applyBorder="1"/>
    <xf numFmtId="0" fontId="14" fillId="3" borderId="2" xfId="0" applyFont="1" applyFill="1" applyBorder="1"/>
    <xf numFmtId="0" fontId="5" fillId="3" borderId="2" xfId="0" applyFont="1" applyFill="1" applyBorder="1"/>
    <xf numFmtId="0" fontId="6" fillId="3" borderId="2" xfId="0" applyFont="1" applyFill="1" applyBorder="1"/>
    <xf numFmtId="43" fontId="9" fillId="3" borderId="2" xfId="1" applyFont="1" applyFill="1" applyBorder="1"/>
    <xf numFmtId="0" fontId="6" fillId="0" borderId="4" xfId="0" applyFont="1" applyFill="1" applyBorder="1"/>
    <xf numFmtId="0" fontId="9" fillId="0" borderId="8" xfId="0" applyFont="1" applyBorder="1"/>
    <xf numFmtId="0" fontId="6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43" fontId="9" fillId="0" borderId="9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9" fillId="0" borderId="3" xfId="0" applyFont="1" applyBorder="1"/>
    <xf numFmtId="43" fontId="9" fillId="0" borderId="3" xfId="1" applyFont="1" applyBorder="1"/>
    <xf numFmtId="43" fontId="9" fillId="0" borderId="20" xfId="1" applyFont="1" applyBorder="1"/>
    <xf numFmtId="0" fontId="5" fillId="0" borderId="11" xfId="0" applyFont="1" applyBorder="1"/>
    <xf numFmtId="0" fontId="0" fillId="0" borderId="12" xfId="0" applyBorder="1"/>
    <xf numFmtId="0" fontId="5" fillId="0" borderId="12" xfId="0" applyFont="1" applyBorder="1"/>
    <xf numFmtId="0" fontId="7" fillId="0" borderId="12" xfId="0" applyFont="1" applyBorder="1"/>
    <xf numFmtId="43" fontId="9" fillId="0" borderId="12" xfId="1" applyFont="1" applyBorder="1"/>
    <xf numFmtId="43" fontId="9" fillId="0" borderId="13" xfId="1" applyFont="1" applyBorder="1"/>
    <xf numFmtId="0" fontId="13" fillId="0" borderId="0" xfId="0" applyFont="1" applyBorder="1"/>
    <xf numFmtId="4" fontId="13" fillId="0" borderId="0" xfId="0" applyNumberFormat="1" applyFont="1" applyBorder="1"/>
    <xf numFmtId="14" fontId="13" fillId="0" borderId="0" xfId="0" applyNumberFormat="1" applyFont="1" applyBorder="1"/>
    <xf numFmtId="0" fontId="7" fillId="0" borderId="0" xfId="0" applyFont="1" applyFill="1" applyBorder="1"/>
    <xf numFmtId="0" fontId="7" fillId="0" borderId="0" xfId="0" applyFont="1" applyBorder="1" applyAlignment="1">
      <alignment horizontal="left"/>
    </xf>
    <xf numFmtId="43" fontId="7" fillId="0" borderId="0" xfId="1" applyFont="1" applyBorder="1"/>
    <xf numFmtId="43" fontId="13" fillId="0" borderId="0" xfId="1" applyFont="1"/>
    <xf numFmtId="43" fontId="7" fillId="0" borderId="0" xfId="1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4" fontId="5" fillId="0" borderId="0" xfId="0" applyNumberFormat="1" applyFont="1"/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43" fontId="9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6" fillId="0" borderId="2" xfId="0" applyNumberFormat="1" applyFont="1" applyBorder="1" applyAlignment="1">
      <alignment horizontal="center"/>
    </xf>
    <xf numFmtId="43" fontId="0" fillId="0" borderId="7" xfId="1" applyFont="1" applyBorder="1"/>
    <xf numFmtId="0" fontId="13" fillId="0" borderId="6" xfId="0" applyFont="1" applyBorder="1"/>
    <xf numFmtId="43" fontId="5" fillId="0" borderId="9" xfId="1" applyFont="1" applyBorder="1"/>
    <xf numFmtId="43" fontId="0" fillId="0" borderId="10" xfId="1" applyFont="1" applyBorder="1"/>
    <xf numFmtId="0" fontId="0" fillId="0" borderId="14" xfId="0" applyBorder="1"/>
    <xf numFmtId="0" fontId="5" fillId="0" borderId="3" xfId="0" applyFont="1" applyBorder="1"/>
    <xf numFmtId="0" fontId="0" fillId="0" borderId="3" xfId="0" applyBorder="1"/>
    <xf numFmtId="43" fontId="0" fillId="0" borderId="3" xfId="1" applyFont="1" applyBorder="1"/>
    <xf numFmtId="43" fontId="0" fillId="0" borderId="20" xfId="1" applyFont="1" applyBorder="1"/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5" fillId="2" borderId="2" xfId="0" applyNumberFormat="1" applyFont="1" applyFill="1" applyBorder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0" fontId="16" fillId="0" borderId="10" xfId="0" applyNumberFormat="1" applyFont="1" applyBorder="1" applyAlignment="1">
      <alignment horizontal="center"/>
    </xf>
    <xf numFmtId="43" fontId="0" fillId="0" borderId="20" xfId="1" applyFont="1" applyFill="1" applyBorder="1" applyAlignment="1">
      <alignment horizontal="center"/>
    </xf>
    <xf numFmtId="0" fontId="2" fillId="0" borderId="21" xfId="0" applyFont="1" applyBorder="1"/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</cellXfs>
  <cellStyles count="3">
    <cellStyle name="čárky" xfId="1" builtinId="3"/>
    <cellStyle name="Hypertextový odkaz" xfId="2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eclupen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83"/>
  <sheetViews>
    <sheetView tabSelected="1" topLeftCell="A22" workbookViewId="0">
      <selection activeCell="M38" sqref="M38"/>
    </sheetView>
  </sheetViews>
  <sheetFormatPr defaultRowHeight="14.5"/>
  <cols>
    <col min="2" max="2" width="12.7265625" customWidth="1"/>
    <col min="3" max="3" width="3.26953125" hidden="1" customWidth="1"/>
    <col min="4" max="4" width="17.1796875" customWidth="1"/>
    <col min="5" max="5" width="11.1796875" customWidth="1"/>
    <col min="6" max="6" width="14.26953125" customWidth="1"/>
    <col min="7" max="7" width="12.453125" bestFit="1" customWidth="1"/>
    <col min="8" max="8" width="13.36328125" bestFit="1" customWidth="1"/>
  </cols>
  <sheetData>
    <row r="2" spans="1:15" ht="21">
      <c r="B2" s="6" t="s">
        <v>88</v>
      </c>
      <c r="C2" s="5"/>
      <c r="D2" s="5"/>
      <c r="E2" s="5"/>
      <c r="F2" s="5"/>
      <c r="G2" s="5"/>
      <c r="H2" s="5"/>
      <c r="I2" s="5"/>
    </row>
    <row r="3" spans="1:15">
      <c r="B3" s="4" t="s">
        <v>31</v>
      </c>
      <c r="C3" s="4"/>
      <c r="D3" s="4"/>
      <c r="E3" s="4"/>
      <c r="F3" s="4"/>
      <c r="G3" s="4"/>
      <c r="H3" s="4"/>
    </row>
    <row r="4" spans="1:15">
      <c r="B4" s="4" t="s">
        <v>6</v>
      </c>
      <c r="C4" s="4"/>
      <c r="D4" s="4"/>
      <c r="E4" s="4"/>
      <c r="F4" s="4"/>
      <c r="G4" s="4"/>
      <c r="H4" s="4"/>
      <c r="I4" s="4"/>
      <c r="J4" s="4"/>
    </row>
    <row r="5" spans="1:15">
      <c r="B5" s="4"/>
      <c r="C5" s="4"/>
      <c r="D5" s="4"/>
      <c r="E5" s="4"/>
      <c r="F5" s="4"/>
      <c r="G5" s="4"/>
      <c r="H5" s="4" t="s">
        <v>46</v>
      </c>
      <c r="I5" s="4"/>
      <c r="J5" s="4"/>
      <c r="K5" s="1"/>
      <c r="L5" s="1"/>
      <c r="M5" s="1"/>
      <c r="N5" s="1"/>
      <c r="O5" s="1"/>
    </row>
    <row r="6" spans="1:15"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</row>
    <row r="7" spans="1:15" ht="15" thickBot="1">
      <c r="A7" s="21" t="s">
        <v>89</v>
      </c>
      <c r="B7" s="13"/>
      <c r="C7" s="13"/>
      <c r="D7" s="13"/>
      <c r="E7" s="13"/>
      <c r="F7" s="4"/>
      <c r="G7" s="4"/>
      <c r="H7" s="4"/>
      <c r="I7" s="4"/>
      <c r="J7" s="4"/>
    </row>
    <row r="8" spans="1:15" ht="14.5" customHeight="1">
      <c r="A8" s="22"/>
      <c r="B8" s="3"/>
      <c r="C8" s="3"/>
      <c r="D8" s="180" t="s">
        <v>14</v>
      </c>
      <c r="E8" s="182" t="s">
        <v>8</v>
      </c>
      <c r="F8" s="182" t="s">
        <v>7</v>
      </c>
      <c r="G8" s="182" t="s">
        <v>78</v>
      </c>
      <c r="H8" s="184" t="s">
        <v>0</v>
      </c>
      <c r="I8" s="4"/>
      <c r="J8" s="4"/>
    </row>
    <row r="9" spans="1:15" ht="15" thickBot="1">
      <c r="A9" s="23"/>
      <c r="B9" s="179"/>
      <c r="C9" s="179"/>
      <c r="D9" s="181"/>
      <c r="E9" s="183"/>
      <c r="F9" s="183"/>
      <c r="G9" s="183"/>
      <c r="H9" s="185"/>
      <c r="I9" s="9"/>
      <c r="J9" s="9"/>
    </row>
    <row r="10" spans="1:15">
      <c r="A10" s="32" t="s">
        <v>1</v>
      </c>
      <c r="B10" s="33"/>
      <c r="C10" s="158"/>
      <c r="D10" s="159">
        <v>2082.5</v>
      </c>
      <c r="E10" s="159">
        <v>638.11</v>
      </c>
      <c r="F10" s="159">
        <v>2720.61</v>
      </c>
      <c r="G10" s="159">
        <v>2719.71</v>
      </c>
      <c r="H10" s="178">
        <v>99.97</v>
      </c>
      <c r="I10" s="9"/>
      <c r="J10" s="9"/>
    </row>
    <row r="11" spans="1:15">
      <c r="A11" s="20" t="s">
        <v>2</v>
      </c>
      <c r="B11" s="34"/>
      <c r="C11" s="16"/>
      <c r="D11" s="17">
        <v>172.4</v>
      </c>
      <c r="E11" s="17">
        <v>32.57</v>
      </c>
      <c r="F11" s="17">
        <v>204.97</v>
      </c>
      <c r="G11" s="17">
        <v>191.26</v>
      </c>
      <c r="H11" s="106">
        <v>93.31</v>
      </c>
      <c r="I11" s="4"/>
      <c r="J11" s="4"/>
    </row>
    <row r="12" spans="1:15">
      <c r="A12" s="20" t="s">
        <v>3</v>
      </c>
      <c r="B12" s="34"/>
      <c r="C12" s="16"/>
      <c r="D12" s="17">
        <v>0</v>
      </c>
      <c r="E12" s="17">
        <v>7.16</v>
      </c>
      <c r="F12" s="17">
        <v>7.16</v>
      </c>
      <c r="G12" s="17">
        <v>7.16</v>
      </c>
      <c r="H12" s="106">
        <v>100</v>
      </c>
      <c r="I12" s="4"/>
    </row>
    <row r="13" spans="1:15">
      <c r="A13" s="20" t="s">
        <v>4</v>
      </c>
      <c r="B13" s="34"/>
      <c r="C13" s="16"/>
      <c r="D13" s="17">
        <v>54.4</v>
      </c>
      <c r="E13" s="31">
        <v>36.14</v>
      </c>
      <c r="F13" s="17">
        <v>90.54</v>
      </c>
      <c r="G13" s="17">
        <v>90.54</v>
      </c>
      <c r="H13" s="106">
        <v>100</v>
      </c>
      <c r="I13" s="4"/>
    </row>
    <row r="14" spans="1:15">
      <c r="A14" s="35" t="s">
        <v>5</v>
      </c>
      <c r="B14" s="36"/>
      <c r="C14" s="37"/>
      <c r="D14" s="38">
        <f>SUM(D10:D13)</f>
        <v>2309.3000000000002</v>
      </c>
      <c r="E14" s="38">
        <f>SUM(E10:E13)</f>
        <v>713.98</v>
      </c>
      <c r="F14" s="38">
        <f>SUM(F10:F13)</f>
        <v>3023.2799999999997</v>
      </c>
      <c r="G14" s="38">
        <f>SUM(G10:G13)</f>
        <v>3008.67</v>
      </c>
      <c r="H14" s="107">
        <v>99.52</v>
      </c>
      <c r="I14" s="4"/>
    </row>
    <row r="15" spans="1:15">
      <c r="A15" s="19"/>
      <c r="B15" s="15"/>
      <c r="C15" s="16"/>
      <c r="D15" s="17"/>
      <c r="E15" s="16"/>
      <c r="F15" s="17"/>
      <c r="G15" s="17"/>
      <c r="H15" s="108"/>
      <c r="I15" s="4"/>
    </row>
    <row r="16" spans="1:15">
      <c r="A16" s="20" t="s">
        <v>9</v>
      </c>
      <c r="B16" s="34"/>
      <c r="C16" s="16"/>
      <c r="D16" s="17">
        <v>2458.6</v>
      </c>
      <c r="E16" s="39">
        <v>116.64</v>
      </c>
      <c r="F16" s="17">
        <v>2575.2399999999998</v>
      </c>
      <c r="G16" s="17">
        <v>1662.51</v>
      </c>
      <c r="H16" s="106">
        <v>64.56</v>
      </c>
    </row>
    <row r="17" spans="1:10">
      <c r="A17" s="20" t="s">
        <v>10</v>
      </c>
      <c r="B17" s="34"/>
      <c r="C17" s="16"/>
      <c r="D17" s="17">
        <v>1138</v>
      </c>
      <c r="E17" s="151">
        <v>-68.05</v>
      </c>
      <c r="F17" s="17">
        <v>1069.95</v>
      </c>
      <c r="G17" s="17">
        <v>795.49</v>
      </c>
      <c r="H17" s="106">
        <v>74.349999999999994</v>
      </c>
    </row>
    <row r="18" spans="1:10">
      <c r="A18" s="35" t="s">
        <v>11</v>
      </c>
      <c r="B18" s="36"/>
      <c r="C18" s="37"/>
      <c r="D18" s="38">
        <f>SUM(D16:D17)</f>
        <v>3596.6</v>
      </c>
      <c r="E18" s="165">
        <v>48.59</v>
      </c>
      <c r="F18" s="38">
        <f>SUM(F16:F17)</f>
        <v>3645.1899999999996</v>
      </c>
      <c r="G18" s="38">
        <f>SUM(G16:G17)</f>
        <v>2458</v>
      </c>
      <c r="H18" s="107">
        <v>67.430000000000007</v>
      </c>
      <c r="J18" s="28"/>
    </row>
    <row r="19" spans="1:10">
      <c r="A19" s="19"/>
      <c r="B19" s="15"/>
      <c r="C19" s="16"/>
      <c r="D19" s="17"/>
      <c r="E19" s="16"/>
      <c r="F19" s="16"/>
      <c r="G19" s="17"/>
      <c r="H19" s="108"/>
    </row>
    <row r="20" spans="1:10">
      <c r="A20" s="172" t="s">
        <v>127</v>
      </c>
      <c r="B20" s="166"/>
      <c r="C20" s="167"/>
      <c r="D20" s="163">
        <v>-1287.3</v>
      </c>
      <c r="E20" s="167">
        <v>665.39</v>
      </c>
      <c r="F20" s="168">
        <v>-622</v>
      </c>
      <c r="G20" s="169">
        <v>550.66999999999996</v>
      </c>
      <c r="H20" s="173">
        <v>-88.55</v>
      </c>
    </row>
    <row r="21" spans="1:10">
      <c r="A21" s="172" t="s">
        <v>128</v>
      </c>
      <c r="B21" s="170"/>
      <c r="C21" s="164"/>
      <c r="D21" s="171">
        <v>1287.3</v>
      </c>
      <c r="E21" s="164"/>
      <c r="F21" s="164">
        <v>622</v>
      </c>
      <c r="G21" s="167">
        <v>-550.66999999999996</v>
      </c>
      <c r="H21" s="108"/>
    </row>
    <row r="22" spans="1:10" ht="15" thickBot="1">
      <c r="A22" s="174" t="s">
        <v>32</v>
      </c>
      <c r="B22" s="175"/>
      <c r="C22" s="175"/>
      <c r="D22" s="176">
        <v>1287.3</v>
      </c>
      <c r="E22" s="175">
        <v>-665.39</v>
      </c>
      <c r="F22" s="175">
        <v>622</v>
      </c>
      <c r="G22" s="175">
        <v>-550.66999999999996</v>
      </c>
      <c r="H22" s="177">
        <v>-88.55</v>
      </c>
    </row>
    <row r="23" spans="1:10">
      <c r="A23" s="30"/>
      <c r="B23" s="28"/>
      <c r="C23" s="28"/>
      <c r="D23" s="29"/>
      <c r="E23" s="28"/>
      <c r="F23" s="28"/>
      <c r="G23" s="28"/>
      <c r="H23" s="28"/>
    </row>
    <row r="24" spans="1:10">
      <c r="A24" s="30"/>
      <c r="B24" s="28"/>
      <c r="C24" s="28"/>
      <c r="D24" s="29"/>
      <c r="E24" s="28"/>
      <c r="F24" s="28"/>
      <c r="G24" s="28"/>
      <c r="H24" s="28"/>
    </row>
    <row r="25" spans="1:10">
      <c r="A25" s="4"/>
      <c r="B25" s="28"/>
      <c r="C25" s="28"/>
      <c r="D25" s="29"/>
      <c r="E25" s="28"/>
      <c r="F25" s="28"/>
      <c r="G25" s="28"/>
      <c r="H25" s="28"/>
    </row>
    <row r="26" spans="1:10">
      <c r="A26" s="24" t="s">
        <v>12</v>
      </c>
      <c r="B26" s="4"/>
      <c r="C26" s="4"/>
      <c r="D26" s="8"/>
      <c r="E26" s="4"/>
      <c r="F26" s="4"/>
      <c r="G26" s="4"/>
      <c r="H26" s="4"/>
    </row>
    <row r="27" spans="1:10">
      <c r="A27" s="25" t="s">
        <v>34</v>
      </c>
      <c r="B27" s="24"/>
      <c r="C27" s="24"/>
      <c r="D27" s="24"/>
      <c r="E27" s="24"/>
      <c r="F27" s="24"/>
      <c r="G27" s="24"/>
      <c r="H27" s="24"/>
    </row>
    <row r="28" spans="1:10">
      <c r="A28" s="40" t="s">
        <v>33</v>
      </c>
      <c r="B28" s="24"/>
      <c r="C28" s="24"/>
      <c r="D28" s="24"/>
      <c r="E28" s="24"/>
      <c r="F28" s="24"/>
      <c r="G28" s="24"/>
      <c r="H28" s="24"/>
    </row>
    <row r="29" spans="1:10">
      <c r="A29" s="24" t="s">
        <v>38</v>
      </c>
      <c r="B29" s="24"/>
      <c r="C29" s="24"/>
      <c r="D29" s="24"/>
      <c r="E29" s="24"/>
      <c r="F29" s="24"/>
      <c r="G29" s="24"/>
      <c r="H29" s="24"/>
    </row>
    <row r="30" spans="1:10">
      <c r="A30" s="24" t="s">
        <v>79</v>
      </c>
      <c r="B30" s="24"/>
      <c r="C30" s="24"/>
      <c r="D30" s="24"/>
      <c r="E30" s="24"/>
      <c r="F30" s="24"/>
      <c r="G30" s="24"/>
      <c r="H30" s="24"/>
    </row>
    <row r="31" spans="1:10">
      <c r="A31" s="24"/>
      <c r="B31" s="24"/>
      <c r="C31" s="24"/>
      <c r="D31" s="24"/>
      <c r="E31" s="24"/>
      <c r="F31" s="24"/>
      <c r="G31" s="24"/>
      <c r="H31" s="24"/>
    </row>
    <row r="32" spans="1:10">
      <c r="A32" s="24"/>
      <c r="B32" s="24"/>
      <c r="C32" s="24"/>
      <c r="D32" s="24"/>
      <c r="E32" s="24"/>
      <c r="F32" s="24"/>
      <c r="G32" s="24"/>
      <c r="H32" s="24"/>
    </row>
    <row r="33" spans="1:8">
      <c r="A33" s="13" t="s">
        <v>90</v>
      </c>
      <c r="B33" s="81"/>
      <c r="C33" s="13"/>
      <c r="D33" s="13"/>
      <c r="E33" s="24"/>
      <c r="F33" s="24"/>
      <c r="G33" s="24"/>
      <c r="H33" s="4" t="s">
        <v>47</v>
      </c>
    </row>
    <row r="34" spans="1:8">
      <c r="A34" s="13"/>
      <c r="B34" s="81"/>
      <c r="C34" s="13"/>
      <c r="D34" s="13"/>
      <c r="E34" s="24"/>
      <c r="F34" s="24"/>
      <c r="G34" s="24"/>
      <c r="H34" s="4"/>
    </row>
    <row r="35" spans="1:8">
      <c r="A35" s="24" t="s">
        <v>13</v>
      </c>
      <c r="B35" s="24"/>
      <c r="C35" s="24"/>
      <c r="D35" s="24"/>
      <c r="E35" s="24"/>
      <c r="F35" s="24"/>
      <c r="G35" s="24"/>
      <c r="H35" s="24"/>
    </row>
    <row r="36" spans="1:8">
      <c r="A36" s="24"/>
      <c r="B36" s="24"/>
      <c r="C36" s="24"/>
      <c r="D36" s="24"/>
      <c r="E36" s="24"/>
      <c r="F36" s="24"/>
      <c r="G36" s="24"/>
      <c r="H36" s="24"/>
    </row>
    <row r="37" spans="1:8">
      <c r="A37" s="24" t="s">
        <v>63</v>
      </c>
      <c r="B37" s="24"/>
      <c r="C37" s="24"/>
      <c r="D37" s="24"/>
      <c r="E37" s="24"/>
      <c r="F37" s="24"/>
      <c r="G37" s="24"/>
      <c r="H37" s="24"/>
    </row>
    <row r="38" spans="1:8" ht="15" thickBot="1">
      <c r="A38" s="24"/>
      <c r="B38" s="24"/>
      <c r="C38" s="24"/>
      <c r="D38" s="24"/>
      <c r="E38" s="24"/>
      <c r="F38" s="24"/>
      <c r="G38" s="24"/>
      <c r="H38" s="24"/>
    </row>
    <row r="39" spans="1:8" ht="15" thickBot="1">
      <c r="A39" s="45" t="s">
        <v>15</v>
      </c>
      <c r="B39" s="46" t="s">
        <v>35</v>
      </c>
      <c r="C39" s="46"/>
      <c r="D39" s="46"/>
      <c r="E39" s="46" t="s">
        <v>36</v>
      </c>
      <c r="F39" s="46" t="s">
        <v>17</v>
      </c>
      <c r="G39" s="46" t="s">
        <v>18</v>
      </c>
      <c r="H39" s="47" t="s">
        <v>16</v>
      </c>
    </row>
    <row r="40" spans="1:8">
      <c r="A40" s="43">
        <v>98008</v>
      </c>
      <c r="B40" s="112" t="s">
        <v>81</v>
      </c>
      <c r="C40" s="44"/>
      <c r="D40" s="44"/>
      <c r="E40" s="104">
        <v>23500</v>
      </c>
      <c r="F40" s="76">
        <v>12635</v>
      </c>
      <c r="G40" s="76">
        <v>10865</v>
      </c>
      <c r="H40" s="78">
        <v>4111</v>
      </c>
    </row>
    <row r="41" spans="1:8">
      <c r="A41" s="43">
        <v>98071</v>
      </c>
      <c r="B41" s="109" t="s">
        <v>80</v>
      </c>
      <c r="C41" s="44"/>
      <c r="D41" s="44"/>
      <c r="E41" s="104">
        <v>23500</v>
      </c>
      <c r="F41" s="76">
        <v>11144</v>
      </c>
      <c r="G41" s="76">
        <v>12356</v>
      </c>
      <c r="H41" s="78">
        <v>4111</v>
      </c>
    </row>
    <row r="42" spans="1:8" ht="15" thickBot="1">
      <c r="A42" s="41"/>
      <c r="B42" s="42" t="s">
        <v>37</v>
      </c>
      <c r="C42" s="42"/>
      <c r="D42" s="42"/>
      <c r="E42" s="105">
        <f>SUM(E40:E41)</f>
        <v>47000</v>
      </c>
      <c r="F42" s="77">
        <f>SUM(F40:F41)</f>
        <v>23779</v>
      </c>
      <c r="G42" s="77">
        <f>SUM(G40:G41)</f>
        <v>23221</v>
      </c>
      <c r="H42" s="79"/>
    </row>
    <row r="43" spans="1:8">
      <c r="A43" s="24"/>
      <c r="B43" s="24"/>
      <c r="C43" s="24"/>
      <c r="D43" s="24"/>
      <c r="E43" s="110"/>
      <c r="F43" s="111"/>
      <c r="G43" s="111"/>
      <c r="H43" s="99"/>
    </row>
    <row r="44" spans="1:8">
      <c r="A44" s="24"/>
      <c r="B44" s="24" t="s">
        <v>82</v>
      </c>
      <c r="C44" s="24"/>
      <c r="D44" s="24"/>
      <c r="E44" s="24"/>
      <c r="F44" s="24"/>
      <c r="G44" s="24"/>
      <c r="H44" s="24"/>
    </row>
    <row r="45" spans="1:8">
      <c r="A45" s="24" t="s">
        <v>83</v>
      </c>
      <c r="B45" s="24"/>
      <c r="C45" s="24"/>
      <c r="D45" s="24"/>
      <c r="E45" s="24"/>
      <c r="F45" s="24"/>
      <c r="G45" s="24"/>
      <c r="H45" s="24"/>
    </row>
    <row r="46" spans="1:8" ht="15" thickBot="1">
      <c r="A46" s="24"/>
      <c r="B46" s="24"/>
      <c r="C46" s="24"/>
      <c r="D46" s="24"/>
      <c r="E46" s="24"/>
      <c r="F46" s="24"/>
      <c r="G46" s="24"/>
      <c r="H46" s="24"/>
    </row>
    <row r="47" spans="1:8">
      <c r="A47" s="49" t="s">
        <v>20</v>
      </c>
      <c r="B47" s="18"/>
      <c r="C47" s="18"/>
      <c r="D47" s="18"/>
      <c r="E47" s="18"/>
      <c r="F47" s="50" t="s">
        <v>30</v>
      </c>
      <c r="G47" s="18"/>
      <c r="H47" s="51"/>
    </row>
    <row r="48" spans="1:8" ht="15" thickBot="1">
      <c r="A48" s="52" t="s">
        <v>19</v>
      </c>
      <c r="B48" s="53" t="s">
        <v>40</v>
      </c>
      <c r="C48" s="54"/>
      <c r="D48" s="54"/>
      <c r="E48" s="54"/>
      <c r="F48" s="55">
        <v>54400</v>
      </c>
      <c r="G48" s="54"/>
      <c r="H48" s="56"/>
    </row>
    <row r="49" spans="1:8">
      <c r="A49" s="80"/>
      <c r="B49" s="81" t="s">
        <v>84</v>
      </c>
      <c r="C49" s="4"/>
      <c r="D49" s="4"/>
      <c r="E49" s="4"/>
      <c r="F49" s="8"/>
      <c r="G49" s="4"/>
      <c r="H49" s="4"/>
    </row>
    <row r="50" spans="1:8">
      <c r="A50" s="80"/>
      <c r="B50" s="81"/>
      <c r="C50" s="4"/>
      <c r="D50" s="4"/>
      <c r="E50" s="4"/>
      <c r="F50" s="8"/>
      <c r="G50" s="4"/>
      <c r="H50" s="4"/>
    </row>
    <row r="51" spans="1:8" ht="15" thickBot="1">
      <c r="A51" s="10"/>
      <c r="B51" s="4"/>
      <c r="C51" s="4"/>
      <c r="D51" s="4"/>
      <c r="E51" s="4"/>
      <c r="F51" s="8"/>
      <c r="G51" s="4"/>
      <c r="H51" s="4"/>
    </row>
    <row r="52" spans="1:8" ht="15" thickBot="1">
      <c r="A52" s="127" t="s">
        <v>21</v>
      </c>
      <c r="B52" s="128"/>
      <c r="C52" s="129"/>
      <c r="D52" s="129"/>
      <c r="E52" s="128" t="s">
        <v>39</v>
      </c>
      <c r="F52" s="161">
        <v>2011</v>
      </c>
      <c r="G52" s="161">
        <v>2012</v>
      </c>
      <c r="H52" s="162">
        <v>2013</v>
      </c>
    </row>
    <row r="53" spans="1:8">
      <c r="A53" s="156" t="s">
        <v>41</v>
      </c>
      <c r="B53" s="157"/>
      <c r="C53" s="158"/>
      <c r="D53" s="158"/>
      <c r="E53" s="158">
        <v>5321</v>
      </c>
      <c r="F53" s="159">
        <v>16950</v>
      </c>
      <c r="G53" s="159">
        <v>24730</v>
      </c>
      <c r="H53" s="160">
        <v>0</v>
      </c>
    </row>
    <row r="54" spans="1:8">
      <c r="A54" s="153" t="s">
        <v>44</v>
      </c>
      <c r="B54" s="84"/>
      <c r="C54" s="85"/>
      <c r="D54" s="85"/>
      <c r="E54" s="16">
        <v>5321</v>
      </c>
      <c r="F54" s="17">
        <v>0</v>
      </c>
      <c r="G54" s="17">
        <v>1452</v>
      </c>
      <c r="H54" s="152">
        <v>0</v>
      </c>
    </row>
    <row r="55" spans="1:8">
      <c r="A55" s="153" t="s">
        <v>48</v>
      </c>
      <c r="B55" s="85"/>
      <c r="C55" s="85"/>
      <c r="D55" s="85"/>
      <c r="E55" s="16">
        <v>5321</v>
      </c>
      <c r="F55" s="17">
        <v>59814</v>
      </c>
      <c r="G55" s="17">
        <v>53992</v>
      </c>
      <c r="H55" s="152">
        <v>0</v>
      </c>
    </row>
    <row r="56" spans="1:8">
      <c r="A56" s="153" t="s">
        <v>22</v>
      </c>
      <c r="B56" s="85"/>
      <c r="C56" s="85"/>
      <c r="D56" s="85"/>
      <c r="E56" s="57">
        <v>5229</v>
      </c>
      <c r="F56" s="17">
        <v>2664.4</v>
      </c>
      <c r="G56" s="17">
        <v>2675.2</v>
      </c>
      <c r="H56" s="152">
        <v>2682.4</v>
      </c>
    </row>
    <row r="57" spans="1:8">
      <c r="A57" s="153" t="s">
        <v>86</v>
      </c>
      <c r="B57" s="85"/>
      <c r="C57" s="85"/>
      <c r="D57" s="85"/>
      <c r="E57" s="57">
        <v>5213</v>
      </c>
      <c r="F57" s="17">
        <v>0</v>
      </c>
      <c r="G57" s="17">
        <v>0</v>
      </c>
      <c r="H57" s="152">
        <v>3000</v>
      </c>
    </row>
    <row r="58" spans="1:8">
      <c r="A58" s="153" t="s">
        <v>23</v>
      </c>
      <c r="B58" s="85"/>
      <c r="C58" s="85"/>
      <c r="D58" s="85"/>
      <c r="E58" s="57">
        <v>5321</v>
      </c>
      <c r="F58" s="17">
        <v>4125</v>
      </c>
      <c r="G58" s="17">
        <v>1375</v>
      </c>
      <c r="H58" s="152">
        <v>1375</v>
      </c>
    </row>
    <row r="59" spans="1:8">
      <c r="A59" s="153" t="s">
        <v>85</v>
      </c>
      <c r="B59" s="85"/>
      <c r="C59" s="85"/>
      <c r="D59" s="85"/>
      <c r="E59" s="57">
        <v>5321</v>
      </c>
      <c r="F59" s="17">
        <v>0</v>
      </c>
      <c r="G59" s="17">
        <v>0</v>
      </c>
      <c r="H59" s="152">
        <v>50</v>
      </c>
    </row>
    <row r="60" spans="1:8">
      <c r="A60" s="153" t="s">
        <v>129</v>
      </c>
      <c r="B60" s="85"/>
      <c r="C60" s="85"/>
      <c r="D60" s="85"/>
      <c r="E60" s="57">
        <v>5329</v>
      </c>
      <c r="F60" s="17">
        <v>2600</v>
      </c>
      <c r="G60" s="17">
        <v>2580</v>
      </c>
      <c r="H60" s="152">
        <v>2580</v>
      </c>
    </row>
    <row r="61" spans="1:8">
      <c r="A61" s="153" t="s">
        <v>24</v>
      </c>
      <c r="B61" s="85"/>
      <c r="C61" s="85"/>
      <c r="D61" s="85"/>
      <c r="E61" s="16">
        <v>5222</v>
      </c>
      <c r="F61" s="17">
        <v>10000</v>
      </c>
      <c r="G61" s="17">
        <v>10000</v>
      </c>
      <c r="H61" s="152">
        <v>10000</v>
      </c>
    </row>
    <row r="62" spans="1:8">
      <c r="A62" s="153" t="s">
        <v>25</v>
      </c>
      <c r="B62" s="85"/>
      <c r="C62" s="85"/>
      <c r="D62" s="85"/>
      <c r="E62" s="16">
        <v>5222</v>
      </c>
      <c r="F62" s="17">
        <v>50000</v>
      </c>
      <c r="G62" s="17">
        <v>0</v>
      </c>
      <c r="H62" s="152">
        <v>30000</v>
      </c>
    </row>
    <row r="63" spans="1:8">
      <c r="A63" s="153" t="s">
        <v>87</v>
      </c>
      <c r="B63" s="85"/>
      <c r="C63" s="85"/>
      <c r="D63" s="85"/>
      <c r="E63" s="16">
        <v>5909</v>
      </c>
      <c r="F63" s="17">
        <v>0</v>
      </c>
      <c r="G63" s="17">
        <v>0</v>
      </c>
      <c r="H63" s="152">
        <v>26800</v>
      </c>
    </row>
    <row r="64" spans="1:8" ht="15" thickBot="1">
      <c r="A64" s="58" t="s">
        <v>45</v>
      </c>
      <c r="B64" s="54"/>
      <c r="C64" s="59"/>
      <c r="D64" s="59"/>
      <c r="E64" s="59"/>
      <c r="F64" s="154">
        <f>SUM(F53:F62)</f>
        <v>146153.4</v>
      </c>
      <c r="G64" s="154">
        <f>SUM(G53:G62)</f>
        <v>96804.2</v>
      </c>
      <c r="H64" s="155">
        <f>SUM(H53:H63)</f>
        <v>76487.399999999994</v>
      </c>
    </row>
    <row r="65" spans="1:12">
      <c r="A65" s="25"/>
      <c r="B65" s="13"/>
      <c r="C65" s="13"/>
      <c r="D65" s="13"/>
      <c r="E65" s="13"/>
      <c r="F65" s="13"/>
      <c r="G65" s="13"/>
      <c r="H65" s="13"/>
    </row>
    <row r="66" spans="1:12">
      <c r="A66" s="13" t="s">
        <v>90</v>
      </c>
      <c r="B66" s="81"/>
      <c r="C66" s="13"/>
      <c r="D66" s="13"/>
      <c r="E66" s="24"/>
      <c r="F66" s="24"/>
      <c r="G66" s="24"/>
      <c r="H66" s="4" t="s">
        <v>60</v>
      </c>
    </row>
    <row r="67" spans="1:12" ht="15" thickBot="1">
      <c r="A67" s="13"/>
      <c r="B67" s="4"/>
      <c r="C67" s="13"/>
      <c r="D67" s="13"/>
      <c r="E67" s="13"/>
      <c r="F67" s="12"/>
      <c r="G67" s="4"/>
      <c r="H67" s="4"/>
    </row>
    <row r="68" spans="1:12">
      <c r="A68" s="49" t="s">
        <v>53</v>
      </c>
      <c r="B68" s="18"/>
      <c r="C68" s="89"/>
      <c r="D68" s="91" t="s">
        <v>49</v>
      </c>
      <c r="E68" s="90" t="s">
        <v>42</v>
      </c>
      <c r="F68" s="91" t="s">
        <v>43</v>
      </c>
      <c r="G68" s="91" t="s">
        <v>91</v>
      </c>
      <c r="H68" s="113"/>
    </row>
    <row r="69" spans="1:12">
      <c r="A69" s="92" t="s">
        <v>66</v>
      </c>
      <c r="B69" s="16"/>
      <c r="C69" s="48"/>
      <c r="D69" s="48" t="s">
        <v>76</v>
      </c>
      <c r="E69" s="86">
        <v>1708642.01</v>
      </c>
      <c r="F69" s="86">
        <v>1794280.16</v>
      </c>
      <c r="G69" s="86">
        <v>2321152.3199999998</v>
      </c>
      <c r="H69" s="93"/>
    </row>
    <row r="70" spans="1:12">
      <c r="A70" s="94"/>
      <c r="B70" s="82" t="s">
        <v>67</v>
      </c>
      <c r="C70" s="48"/>
      <c r="D70" s="48" t="s">
        <v>50</v>
      </c>
      <c r="E70" s="86">
        <v>6750</v>
      </c>
      <c r="F70" s="86">
        <v>3500</v>
      </c>
      <c r="G70" s="86">
        <v>3096</v>
      </c>
      <c r="H70" s="93"/>
      <c r="L70" s="4"/>
    </row>
    <row r="71" spans="1:12">
      <c r="A71" s="94"/>
      <c r="B71" s="16"/>
      <c r="C71" s="48"/>
      <c r="D71" s="48" t="s">
        <v>51</v>
      </c>
      <c r="E71" s="86">
        <v>100</v>
      </c>
      <c r="F71" s="86">
        <v>250</v>
      </c>
      <c r="G71" s="86">
        <v>550</v>
      </c>
      <c r="H71" s="93"/>
      <c r="L71" s="13"/>
    </row>
    <row r="72" spans="1:12">
      <c r="A72" s="94"/>
      <c r="B72" s="16"/>
      <c r="C72" s="48"/>
      <c r="D72" s="48" t="s">
        <v>52</v>
      </c>
      <c r="E72" s="86">
        <v>373609.59</v>
      </c>
      <c r="F72" s="86">
        <v>400065</v>
      </c>
      <c r="G72" s="86">
        <v>384152.83</v>
      </c>
      <c r="H72" s="93"/>
      <c r="L72" s="13"/>
    </row>
    <row r="73" spans="1:12">
      <c r="A73" s="94"/>
      <c r="B73" s="16"/>
      <c r="C73" s="48"/>
      <c r="D73" s="48" t="s">
        <v>55</v>
      </c>
      <c r="E73" s="86">
        <v>0</v>
      </c>
      <c r="F73" s="86">
        <v>6052.25</v>
      </c>
      <c r="G73" s="86">
        <v>10761.15</v>
      </c>
      <c r="H73" s="93"/>
      <c r="I73" s="4"/>
      <c r="J73" s="4"/>
      <c r="K73" s="4"/>
      <c r="L73" s="13"/>
    </row>
    <row r="74" spans="1:12">
      <c r="A74" s="94"/>
      <c r="B74" s="16"/>
      <c r="C74" s="48"/>
      <c r="D74" s="114" t="s">
        <v>94</v>
      </c>
      <c r="E74" s="86">
        <f>SUM(E69:E73)</f>
        <v>2089101.6</v>
      </c>
      <c r="F74" s="86">
        <f>SUM(F69:F73)</f>
        <v>2204147.41</v>
      </c>
      <c r="G74" s="117">
        <f>SUM(G69:G73)</f>
        <v>2719712.3</v>
      </c>
      <c r="H74" s="93"/>
      <c r="I74" s="4"/>
      <c r="J74" s="4"/>
      <c r="K74" s="4"/>
      <c r="L74" s="13"/>
    </row>
    <row r="75" spans="1:12">
      <c r="A75" s="48"/>
      <c r="B75" s="16"/>
      <c r="C75" s="48"/>
      <c r="D75" s="48"/>
      <c r="E75" s="86"/>
      <c r="F75" s="87"/>
      <c r="G75" s="87"/>
      <c r="H75" s="86"/>
      <c r="I75" s="13"/>
      <c r="J75" s="13"/>
      <c r="K75" s="13"/>
      <c r="L75" s="13"/>
    </row>
    <row r="76" spans="1:12">
      <c r="A76" s="48"/>
      <c r="B76" s="16"/>
      <c r="C76" s="48"/>
      <c r="D76" s="115" t="s">
        <v>92</v>
      </c>
      <c r="E76" s="86">
        <v>213118.24</v>
      </c>
      <c r="F76" s="86">
        <v>353104.45</v>
      </c>
      <c r="G76" s="117">
        <v>191266.81</v>
      </c>
      <c r="H76" s="86"/>
      <c r="I76" s="13"/>
      <c r="J76" s="13"/>
      <c r="K76" s="13"/>
      <c r="L76" s="13"/>
    </row>
    <row r="77" spans="1:12">
      <c r="A77" s="48" t="s">
        <v>54</v>
      </c>
      <c r="B77" s="16"/>
      <c r="C77" s="48"/>
      <c r="D77" s="48"/>
      <c r="E77" s="86"/>
      <c r="F77" s="86"/>
      <c r="G77" s="86"/>
      <c r="H77" s="86"/>
      <c r="I77" s="13"/>
      <c r="J77" s="13"/>
      <c r="K77" s="13"/>
      <c r="L77" s="13"/>
    </row>
    <row r="78" spans="1:12">
      <c r="A78" s="82" t="s">
        <v>97</v>
      </c>
      <c r="B78" s="16"/>
      <c r="C78" s="48"/>
      <c r="D78" s="48"/>
      <c r="E78" s="84"/>
      <c r="F78" s="86"/>
      <c r="G78" s="86"/>
      <c r="H78" s="86"/>
      <c r="I78" s="13"/>
      <c r="J78" s="13"/>
      <c r="K78" s="13"/>
      <c r="L78" s="13"/>
    </row>
    <row r="79" spans="1:12">
      <c r="A79" s="82" t="s">
        <v>56</v>
      </c>
      <c r="B79" s="83"/>
      <c r="C79" s="82"/>
      <c r="D79" s="82"/>
      <c r="E79" s="82"/>
      <c r="F79" s="86"/>
      <c r="G79" s="87"/>
      <c r="H79" s="86"/>
      <c r="I79" s="13"/>
      <c r="J79" s="13"/>
      <c r="K79" s="13"/>
      <c r="L79" s="13"/>
    </row>
    <row r="80" spans="1:12">
      <c r="A80" s="82"/>
      <c r="B80" s="83"/>
      <c r="C80" s="82"/>
      <c r="D80" s="82"/>
      <c r="E80" s="82"/>
      <c r="F80" s="86"/>
      <c r="G80" s="87"/>
      <c r="H80" s="86"/>
      <c r="I80" s="13"/>
      <c r="J80" s="13"/>
      <c r="K80" s="13"/>
      <c r="L80" s="13"/>
    </row>
    <row r="81" spans="1:13">
      <c r="A81" s="82"/>
      <c r="B81" s="83"/>
      <c r="C81" s="82"/>
      <c r="D81" s="82"/>
      <c r="E81" s="82"/>
      <c r="F81" s="86"/>
      <c r="G81" s="87"/>
      <c r="H81" s="86"/>
      <c r="I81" s="13"/>
      <c r="J81" s="13"/>
      <c r="K81" s="13"/>
      <c r="L81" s="13"/>
    </row>
    <row r="82" spans="1:13">
      <c r="A82" s="82"/>
      <c r="B82" s="83"/>
      <c r="C82" s="82"/>
      <c r="D82" s="115" t="s">
        <v>93</v>
      </c>
      <c r="E82" s="86">
        <v>0</v>
      </c>
      <c r="F82" s="86">
        <v>0</v>
      </c>
      <c r="G82" s="117">
        <v>7160</v>
      </c>
      <c r="H82" s="86" t="s">
        <v>95</v>
      </c>
      <c r="I82" s="13"/>
      <c r="J82" s="13"/>
      <c r="K82" s="13"/>
      <c r="L82" s="13"/>
    </row>
    <row r="83" spans="1:13">
      <c r="A83" s="34"/>
      <c r="B83" s="16"/>
      <c r="C83" s="48"/>
      <c r="D83" s="116" t="s">
        <v>96</v>
      </c>
      <c r="E83" s="16"/>
      <c r="F83" s="86">
        <v>82100</v>
      </c>
      <c r="G83" s="117">
        <v>90535</v>
      </c>
      <c r="H83" s="86"/>
      <c r="I83" s="63" t="s">
        <v>100</v>
      </c>
      <c r="J83" s="63"/>
      <c r="K83" s="63"/>
      <c r="L83" s="63"/>
      <c r="M83" s="1"/>
    </row>
    <row r="84" spans="1:13">
      <c r="A84" s="48"/>
      <c r="B84" s="16"/>
      <c r="C84" s="48"/>
      <c r="D84" s="48"/>
      <c r="E84" s="86"/>
      <c r="F84" s="86"/>
      <c r="G84" s="86"/>
      <c r="H84" s="87"/>
      <c r="I84" s="13"/>
      <c r="J84" s="13"/>
      <c r="K84" s="13"/>
      <c r="L84" s="13"/>
    </row>
    <row r="85" spans="1:13">
      <c r="A85" s="48"/>
      <c r="B85" s="16"/>
      <c r="C85" s="48"/>
      <c r="D85" s="115" t="s">
        <v>57</v>
      </c>
      <c r="E85" s="16"/>
      <c r="F85" s="86">
        <v>2639351.86</v>
      </c>
      <c r="G85" s="117">
        <v>3008674.11</v>
      </c>
      <c r="H85" s="87"/>
      <c r="I85" s="13"/>
      <c r="J85" s="13"/>
      <c r="K85" s="13"/>
      <c r="L85" s="13"/>
    </row>
    <row r="86" spans="1:13" ht="15" thickBot="1">
      <c r="A86" s="13"/>
      <c r="B86" s="4"/>
      <c r="C86" s="13"/>
      <c r="D86" s="13"/>
      <c r="E86" s="13"/>
      <c r="F86" s="60"/>
      <c r="G86" s="62"/>
      <c r="H86" s="61"/>
      <c r="I86" s="13"/>
      <c r="J86" s="13"/>
      <c r="K86" s="13"/>
      <c r="L86" s="4"/>
    </row>
    <row r="87" spans="1:13">
      <c r="A87" s="49"/>
      <c r="B87" s="118" t="s">
        <v>101</v>
      </c>
      <c r="C87" s="89"/>
      <c r="D87" s="89" t="s">
        <v>49</v>
      </c>
      <c r="E87" s="89"/>
      <c r="F87" s="90" t="s">
        <v>42</v>
      </c>
      <c r="G87" s="91" t="s">
        <v>43</v>
      </c>
      <c r="H87" s="113" t="s">
        <v>91</v>
      </c>
      <c r="I87" s="13"/>
      <c r="J87" s="13"/>
      <c r="K87" s="13"/>
    </row>
    <row r="88" spans="1:13">
      <c r="A88" s="94"/>
      <c r="B88" s="16"/>
      <c r="C88" s="48"/>
      <c r="D88" s="48" t="s">
        <v>58</v>
      </c>
      <c r="E88" s="48"/>
      <c r="F88" s="88">
        <v>1465959.47</v>
      </c>
      <c r="G88" s="88">
        <v>1771097.03</v>
      </c>
      <c r="H88" s="93">
        <v>1662509.9</v>
      </c>
      <c r="I88" s="4"/>
      <c r="J88" s="4"/>
      <c r="K88" s="4"/>
    </row>
    <row r="89" spans="1:13">
      <c r="A89" s="94"/>
      <c r="B89" s="16"/>
      <c r="C89" s="48"/>
      <c r="D89" s="48" t="s">
        <v>59</v>
      </c>
      <c r="E89" s="48"/>
      <c r="F89" s="88">
        <v>461827.69</v>
      </c>
      <c r="G89" s="88">
        <v>765971</v>
      </c>
      <c r="H89" s="93">
        <v>795485.89</v>
      </c>
      <c r="I89" s="4"/>
      <c r="J89" s="4"/>
      <c r="K89" s="4"/>
      <c r="L89" s="4"/>
    </row>
    <row r="90" spans="1:13">
      <c r="A90" s="92"/>
      <c r="B90" s="83"/>
      <c r="C90" s="82"/>
      <c r="D90" s="82"/>
      <c r="E90" s="82"/>
      <c r="F90" s="86"/>
      <c r="G90" s="86"/>
      <c r="H90" s="93"/>
      <c r="L90" s="13"/>
    </row>
    <row r="91" spans="1:13" ht="15" thickBot="1">
      <c r="A91" s="58"/>
      <c r="B91" s="54"/>
      <c r="C91" s="59"/>
      <c r="D91" s="59" t="s">
        <v>11</v>
      </c>
      <c r="E91" s="59"/>
      <c r="F91" s="95">
        <f>SUM(F88:F89)</f>
        <v>1927787.16</v>
      </c>
      <c r="G91" s="95">
        <f>SUM(G88:G89)</f>
        <v>2537068.0300000003</v>
      </c>
      <c r="H91" s="96">
        <f>SUM(H88:H90)</f>
        <v>2457995.79</v>
      </c>
      <c r="L91" s="13"/>
    </row>
    <row r="92" spans="1:13">
      <c r="A92" s="65" t="s">
        <v>98</v>
      </c>
      <c r="B92" s="4"/>
      <c r="C92" s="13"/>
      <c r="D92" s="13"/>
      <c r="E92" s="21"/>
      <c r="F92" s="60"/>
      <c r="G92" s="62"/>
      <c r="H92" s="62"/>
      <c r="I92" s="4"/>
      <c r="J92" s="4"/>
      <c r="K92" s="4"/>
      <c r="L92" s="13"/>
    </row>
    <row r="93" spans="1:13">
      <c r="A93" s="63" t="s">
        <v>77</v>
      </c>
      <c r="B93" s="9"/>
      <c r="C93" s="63"/>
      <c r="D93" s="63"/>
      <c r="E93" s="63"/>
      <c r="F93" s="60"/>
      <c r="G93" s="62"/>
      <c r="H93" s="62"/>
      <c r="I93" s="13"/>
      <c r="J93" s="13"/>
      <c r="K93" s="13"/>
      <c r="L93" s="13"/>
    </row>
    <row r="94" spans="1:13">
      <c r="A94" s="63" t="s">
        <v>70</v>
      </c>
      <c r="B94" s="9"/>
      <c r="C94" s="63"/>
      <c r="D94" s="63"/>
      <c r="E94" s="63"/>
      <c r="F94" s="60">
        <v>178171</v>
      </c>
      <c r="G94" s="62"/>
      <c r="H94" s="4"/>
      <c r="I94" s="13"/>
      <c r="J94" s="13"/>
      <c r="K94" s="13"/>
      <c r="L94" s="13"/>
    </row>
    <row r="95" spans="1:13">
      <c r="A95" s="63"/>
      <c r="B95" s="9"/>
      <c r="C95" s="63"/>
      <c r="D95" s="63" t="s">
        <v>68</v>
      </c>
      <c r="E95" s="63"/>
      <c r="F95" s="60">
        <v>56200</v>
      </c>
      <c r="G95" s="62"/>
      <c r="H95" s="4"/>
      <c r="I95" s="13"/>
      <c r="J95" s="13"/>
      <c r="K95" s="13"/>
      <c r="L95" s="14"/>
    </row>
    <row r="96" spans="1:13">
      <c r="A96" s="63"/>
      <c r="B96" s="9"/>
      <c r="C96" s="63"/>
      <c r="D96" s="63" t="s">
        <v>71</v>
      </c>
      <c r="E96" s="63" t="s">
        <v>69</v>
      </c>
      <c r="F96" s="60">
        <v>288000</v>
      </c>
      <c r="G96" s="62"/>
      <c r="H96" s="4"/>
      <c r="I96" s="13"/>
      <c r="J96" s="13"/>
      <c r="K96" s="13"/>
      <c r="L96" s="14"/>
    </row>
    <row r="97" spans="1:12">
      <c r="A97" s="63"/>
      <c r="B97" s="9"/>
      <c r="C97" s="63"/>
      <c r="D97" s="63" t="s">
        <v>99</v>
      </c>
      <c r="E97" s="63"/>
      <c r="F97" s="60">
        <v>243600</v>
      </c>
      <c r="G97" s="62"/>
      <c r="H97" s="4"/>
      <c r="I97" s="13"/>
      <c r="J97" s="13"/>
      <c r="K97" s="13"/>
      <c r="L97" s="14"/>
    </row>
    <row r="98" spans="1:12">
      <c r="A98" s="63"/>
      <c r="B98" s="9"/>
      <c r="C98" s="63"/>
      <c r="D98" s="63"/>
      <c r="E98" s="63" t="s">
        <v>102</v>
      </c>
      <c r="F98" s="60">
        <f>SUM(F94:F97)</f>
        <v>765971</v>
      </c>
      <c r="G98" s="62"/>
      <c r="H98" s="4"/>
      <c r="I98" s="4"/>
      <c r="J98" s="13"/>
      <c r="K98" s="13"/>
      <c r="L98" s="14"/>
    </row>
    <row r="99" spans="1:12">
      <c r="A99" s="13" t="s">
        <v>90</v>
      </c>
      <c r="B99" s="81"/>
      <c r="C99" s="13"/>
      <c r="D99" s="13"/>
      <c r="E99" s="63"/>
      <c r="F99" s="60"/>
      <c r="G99" s="62"/>
      <c r="H99" s="4" t="s">
        <v>110</v>
      </c>
      <c r="I99" s="13"/>
      <c r="J99" s="13"/>
      <c r="K99" s="13"/>
      <c r="L99" s="14"/>
    </row>
    <row r="100" spans="1:12">
      <c r="A100" s="13"/>
      <c r="B100" s="81"/>
      <c r="C100" s="13"/>
      <c r="D100" s="13"/>
      <c r="E100" s="63"/>
      <c r="F100" s="60"/>
      <c r="G100" s="62"/>
      <c r="H100" s="4"/>
      <c r="I100" s="13"/>
      <c r="J100" s="13"/>
      <c r="K100" s="13"/>
      <c r="L100" s="14"/>
    </row>
    <row r="101" spans="1:12">
      <c r="A101" s="65" t="s">
        <v>134</v>
      </c>
      <c r="B101" s="7"/>
      <c r="C101" s="65"/>
      <c r="D101" s="65"/>
      <c r="E101" s="65"/>
      <c r="F101" s="66"/>
      <c r="G101" s="62"/>
      <c r="H101" s="4"/>
      <c r="I101" s="13"/>
      <c r="J101" s="13"/>
      <c r="K101" s="13"/>
      <c r="L101" s="14"/>
    </row>
    <row r="102" spans="1:12">
      <c r="A102" s="65" t="s">
        <v>103</v>
      </c>
      <c r="B102" s="7"/>
      <c r="C102" s="65"/>
      <c r="D102" s="65"/>
      <c r="E102" s="63"/>
      <c r="F102" s="60"/>
      <c r="G102" s="62"/>
      <c r="H102" s="4"/>
      <c r="I102" s="13"/>
      <c r="J102" s="13"/>
      <c r="K102" s="13"/>
      <c r="L102" s="14"/>
    </row>
    <row r="103" spans="1:12">
      <c r="A103" s="63"/>
      <c r="B103" s="9"/>
      <c r="C103" s="63"/>
      <c r="D103" s="63"/>
      <c r="E103" s="63"/>
      <c r="F103" s="60"/>
      <c r="G103" s="62"/>
      <c r="H103" s="62"/>
      <c r="I103" s="13"/>
      <c r="J103" s="13"/>
      <c r="K103" s="13"/>
      <c r="L103" s="14"/>
    </row>
    <row r="104" spans="1:12">
      <c r="A104" s="21" t="s">
        <v>133</v>
      </c>
      <c r="B104" s="133"/>
      <c r="C104" s="21"/>
      <c r="D104" s="21"/>
      <c r="E104" s="63"/>
      <c r="F104" s="60"/>
      <c r="G104" s="62"/>
      <c r="H104" s="62"/>
      <c r="I104" s="13"/>
      <c r="J104" s="13"/>
      <c r="K104" s="13"/>
      <c r="L104" s="14"/>
    </row>
    <row r="105" spans="1:12">
      <c r="A105" s="13"/>
      <c r="B105" s="4"/>
      <c r="C105" s="13"/>
      <c r="D105" s="63" t="s">
        <v>105</v>
      </c>
      <c r="E105" s="63"/>
      <c r="F105" s="60">
        <v>217617</v>
      </c>
      <c r="G105" s="62"/>
      <c r="H105" s="62"/>
      <c r="I105" s="13"/>
      <c r="J105" s="13"/>
      <c r="K105" s="13"/>
      <c r="L105" s="14"/>
    </row>
    <row r="106" spans="1:12">
      <c r="A106" s="13"/>
      <c r="B106" s="4"/>
      <c r="C106" s="13"/>
      <c r="D106" s="63" t="s">
        <v>106</v>
      </c>
      <c r="E106" s="63"/>
      <c r="F106" s="60">
        <v>278155.14</v>
      </c>
      <c r="G106" s="62"/>
      <c r="H106" s="62"/>
      <c r="I106" s="13"/>
      <c r="J106" s="13"/>
      <c r="K106" s="13"/>
      <c r="L106" s="14"/>
    </row>
    <row r="107" spans="1:12">
      <c r="A107" s="13"/>
      <c r="B107" s="4"/>
      <c r="C107" s="13"/>
      <c r="D107" s="63" t="s">
        <v>104</v>
      </c>
      <c r="E107" s="63"/>
      <c r="F107" s="60">
        <v>281713.75</v>
      </c>
      <c r="G107" s="62"/>
      <c r="H107" s="62"/>
      <c r="I107" s="13"/>
      <c r="J107" s="13"/>
      <c r="K107" s="13"/>
      <c r="L107" s="14"/>
    </row>
    <row r="108" spans="1:12">
      <c r="A108" s="13"/>
      <c r="B108" s="4"/>
      <c r="C108" s="13"/>
      <c r="D108" s="63" t="s">
        <v>135</v>
      </c>
      <c r="E108" s="63"/>
      <c r="F108" s="60">
        <v>18000</v>
      </c>
      <c r="G108" s="62"/>
      <c r="H108" s="62"/>
      <c r="I108" s="13"/>
      <c r="J108" s="13"/>
      <c r="K108" s="13"/>
      <c r="L108" s="14"/>
    </row>
    <row r="109" spans="1:12">
      <c r="A109" s="13"/>
      <c r="B109" s="4"/>
      <c r="C109" s="13"/>
      <c r="D109" s="21" t="s">
        <v>107</v>
      </c>
      <c r="E109" s="21"/>
      <c r="F109" s="138">
        <f>SUM(F105:F108)</f>
        <v>795485.89</v>
      </c>
      <c r="G109" s="62"/>
      <c r="H109" s="62"/>
      <c r="I109" s="13"/>
      <c r="J109" s="13"/>
      <c r="K109" s="13"/>
      <c r="L109" s="14"/>
    </row>
    <row r="110" spans="1:12">
      <c r="A110" s="13"/>
      <c r="B110" s="4"/>
      <c r="C110" s="13"/>
      <c r="D110" s="63"/>
      <c r="E110" s="21"/>
      <c r="F110" s="60"/>
      <c r="G110" s="62"/>
      <c r="H110" s="62"/>
      <c r="I110" s="13"/>
      <c r="J110" s="13"/>
      <c r="K110" s="13"/>
      <c r="L110" s="14"/>
    </row>
    <row r="111" spans="1:12">
      <c r="A111" s="63" t="s">
        <v>136</v>
      </c>
      <c r="B111" s="9"/>
      <c r="C111" s="63"/>
      <c r="D111" s="63"/>
      <c r="E111" s="63"/>
      <c r="F111" s="60"/>
      <c r="G111" s="62"/>
      <c r="H111" s="62"/>
      <c r="I111" s="63"/>
      <c r="J111" s="63"/>
      <c r="K111" s="13"/>
      <c r="L111" s="14"/>
    </row>
    <row r="112" spans="1:12">
      <c r="A112" s="63"/>
      <c r="B112" s="9"/>
      <c r="C112" s="63"/>
      <c r="D112" s="63"/>
      <c r="E112" s="63"/>
      <c r="F112" s="60"/>
      <c r="G112" s="62"/>
      <c r="H112" s="62"/>
      <c r="I112" s="63"/>
      <c r="J112" s="63"/>
      <c r="K112" s="13"/>
      <c r="L112" s="14"/>
    </row>
    <row r="113" spans="1:13" ht="15" thickBot="1">
      <c r="A113" s="13"/>
      <c r="B113" s="4" t="s">
        <v>130</v>
      </c>
      <c r="C113" s="13"/>
      <c r="D113" s="13"/>
      <c r="E113" s="21"/>
      <c r="F113" s="60"/>
      <c r="G113" s="62"/>
      <c r="H113" s="62"/>
      <c r="I113" s="13"/>
      <c r="J113" s="13"/>
      <c r="K113" s="13"/>
      <c r="L113" s="14"/>
    </row>
    <row r="114" spans="1:13" ht="15" thickBot="1">
      <c r="A114" s="127"/>
      <c r="B114" s="128" t="s">
        <v>61</v>
      </c>
      <c r="C114" s="129"/>
      <c r="D114" s="129"/>
      <c r="E114" s="130"/>
      <c r="F114" s="130" t="s">
        <v>62</v>
      </c>
      <c r="G114" s="131" t="s">
        <v>126</v>
      </c>
      <c r="H114" s="132"/>
      <c r="I114" s="13"/>
      <c r="J114" s="13"/>
      <c r="K114" s="13"/>
      <c r="L114" s="14"/>
    </row>
    <row r="115" spans="1:13">
      <c r="A115" s="32" t="s">
        <v>75</v>
      </c>
      <c r="B115" s="124" t="s">
        <v>131</v>
      </c>
      <c r="C115" s="124"/>
      <c r="D115" s="124"/>
      <c r="E115" s="125"/>
      <c r="F115" s="125">
        <v>5665454.1699999999</v>
      </c>
      <c r="G115" s="125">
        <v>6162826.5</v>
      </c>
      <c r="H115" s="126"/>
      <c r="I115" s="13"/>
      <c r="J115" s="13"/>
      <c r="K115" s="13"/>
      <c r="L115" s="14"/>
    </row>
    <row r="116" spans="1:13">
      <c r="A116" s="20" t="s">
        <v>108</v>
      </c>
      <c r="B116" s="82" t="s">
        <v>132</v>
      </c>
      <c r="C116" s="82"/>
      <c r="D116" s="82"/>
      <c r="E116" s="86"/>
      <c r="F116" s="86">
        <v>0</v>
      </c>
      <c r="G116" s="86">
        <v>53305.99</v>
      </c>
      <c r="H116" s="93"/>
      <c r="I116" s="13"/>
      <c r="J116" s="13"/>
      <c r="K116" s="13"/>
      <c r="L116" s="14"/>
    </row>
    <row r="117" spans="1:13" ht="15" thickBot="1">
      <c r="A117" s="119"/>
      <c r="B117" s="120" t="s">
        <v>109</v>
      </c>
      <c r="C117" s="121"/>
      <c r="D117" s="121"/>
      <c r="E117" s="121"/>
      <c r="F117" s="122">
        <f>SUM(F115:F116)</f>
        <v>5665454.1699999999</v>
      </c>
      <c r="G117" s="122">
        <f>SUM(G115:G116)</f>
        <v>6216132.4900000002</v>
      </c>
      <c r="H117" s="123"/>
      <c r="I117" s="13"/>
      <c r="J117" s="13"/>
      <c r="K117" s="13"/>
      <c r="L117" s="14"/>
    </row>
    <row r="118" spans="1:13">
      <c r="A118" s="63"/>
      <c r="B118" s="99"/>
      <c r="C118" s="148"/>
      <c r="D118" s="148"/>
      <c r="E118" s="148"/>
      <c r="F118" s="149"/>
      <c r="G118" s="149"/>
      <c r="H118" s="24"/>
      <c r="I118" s="13"/>
      <c r="J118" s="13"/>
      <c r="K118" s="13"/>
      <c r="L118" s="14"/>
    </row>
    <row r="119" spans="1:13">
      <c r="A119" s="63"/>
      <c r="B119" s="99"/>
      <c r="C119" s="148"/>
      <c r="D119" s="148"/>
      <c r="E119" s="148"/>
      <c r="F119" s="149"/>
      <c r="G119" s="149"/>
      <c r="H119" s="24"/>
      <c r="I119" s="13"/>
      <c r="J119" s="13"/>
      <c r="K119" s="13"/>
      <c r="L119" s="14"/>
    </row>
    <row r="120" spans="1:13">
      <c r="A120" s="63"/>
      <c r="B120" s="4"/>
      <c r="C120" s="4"/>
      <c r="D120" s="4"/>
      <c r="E120" s="4"/>
      <c r="F120" s="4"/>
      <c r="G120" s="24"/>
      <c r="H120" s="24"/>
      <c r="I120" s="14"/>
      <c r="J120" s="14"/>
      <c r="K120" s="14"/>
      <c r="L120" s="14"/>
    </row>
    <row r="121" spans="1:13">
      <c r="A121" s="21" t="s">
        <v>114</v>
      </c>
      <c r="B121" s="136"/>
      <c r="C121" s="21"/>
      <c r="D121" s="21"/>
      <c r="E121" s="133"/>
      <c r="F121" s="133"/>
      <c r="G121" s="137"/>
      <c r="H121" s="133"/>
      <c r="I121" s="14"/>
      <c r="J121" s="14"/>
      <c r="K121" s="14"/>
      <c r="L121" s="14"/>
    </row>
    <row r="122" spans="1:13">
      <c r="A122" s="21" t="s">
        <v>111</v>
      </c>
      <c r="B122" s="21"/>
      <c r="C122" s="21"/>
      <c r="D122" s="21"/>
      <c r="E122" s="138"/>
      <c r="F122" s="138"/>
      <c r="G122" s="139"/>
      <c r="H122" s="97"/>
      <c r="I122" s="14"/>
      <c r="J122" s="14"/>
      <c r="K122" s="14"/>
      <c r="L122" s="14"/>
    </row>
    <row r="123" spans="1:13">
      <c r="A123" s="137" t="s">
        <v>112</v>
      </c>
      <c r="B123" s="137"/>
      <c r="C123" s="137"/>
      <c r="D123" s="137" t="s">
        <v>115</v>
      </c>
      <c r="E123" s="110"/>
      <c r="F123" s="110"/>
      <c r="G123" s="140" t="s">
        <v>116</v>
      </c>
      <c r="H123" s="140">
        <v>261600</v>
      </c>
      <c r="I123" s="14"/>
      <c r="J123" s="14"/>
      <c r="K123" s="14"/>
      <c r="L123" s="14"/>
    </row>
    <row r="124" spans="1:13">
      <c r="A124" s="141"/>
      <c r="B124" s="21"/>
      <c r="C124" s="21"/>
      <c r="D124" s="21"/>
      <c r="E124" s="21"/>
      <c r="F124" s="21"/>
      <c r="G124" s="150" t="s">
        <v>113</v>
      </c>
      <c r="H124" s="138">
        <v>27000</v>
      </c>
      <c r="I124" s="14"/>
      <c r="J124" s="14"/>
      <c r="K124" s="14"/>
      <c r="M124" s="2"/>
    </row>
    <row r="125" spans="1:13">
      <c r="A125" s="141"/>
      <c r="B125" s="21"/>
      <c r="C125" s="21"/>
      <c r="D125" s="21"/>
      <c r="E125" s="21"/>
      <c r="F125" s="138"/>
      <c r="G125" s="97"/>
      <c r="H125" s="97"/>
      <c r="I125" s="11"/>
      <c r="J125" s="11"/>
      <c r="K125" s="11"/>
      <c r="M125" s="2"/>
    </row>
    <row r="126" spans="1:13">
      <c r="A126" s="21"/>
      <c r="B126" s="21"/>
      <c r="C126" s="21"/>
      <c r="D126" s="21"/>
      <c r="E126" s="21"/>
      <c r="F126" s="138"/>
      <c r="G126" s="97"/>
      <c r="H126" s="97"/>
      <c r="I126" s="11"/>
      <c r="J126" s="11"/>
      <c r="K126" s="2"/>
    </row>
    <row r="127" spans="1:13">
      <c r="A127" s="142"/>
      <c r="B127" s="21"/>
      <c r="C127" s="21"/>
      <c r="D127" s="21"/>
      <c r="E127" s="21"/>
      <c r="F127" s="138"/>
      <c r="G127" s="97"/>
      <c r="H127" s="97"/>
      <c r="I127" s="2"/>
      <c r="J127" s="2"/>
      <c r="K127" s="2"/>
    </row>
    <row r="128" spans="1:13">
      <c r="A128" s="68"/>
      <c r="B128" s="13"/>
      <c r="C128" s="13"/>
      <c r="D128" s="13"/>
      <c r="E128" s="13"/>
      <c r="F128" s="13"/>
      <c r="G128" s="13"/>
      <c r="H128" s="13"/>
      <c r="I128" s="2"/>
      <c r="J128" s="2"/>
      <c r="K128" s="2"/>
      <c r="L128" s="11"/>
    </row>
    <row r="129" spans="1:14">
      <c r="A129" s="63"/>
      <c r="B129" s="13"/>
      <c r="C129" s="13"/>
      <c r="D129" s="13"/>
      <c r="E129" s="13"/>
      <c r="F129" s="13"/>
      <c r="G129" s="13"/>
      <c r="H129" s="13"/>
      <c r="I129" s="2"/>
      <c r="J129" s="2"/>
      <c r="K129" s="2"/>
      <c r="L129" s="11"/>
    </row>
    <row r="130" spans="1:14">
      <c r="A130" s="63"/>
      <c r="B130" s="65"/>
      <c r="C130" s="65"/>
      <c r="D130" s="65"/>
      <c r="E130" s="63"/>
      <c r="F130" s="66"/>
      <c r="G130" s="67"/>
      <c r="H130" s="97"/>
      <c r="L130" s="11"/>
    </row>
    <row r="131" spans="1:14">
      <c r="A131" s="63"/>
      <c r="B131" s="11"/>
      <c r="C131" s="11"/>
      <c r="D131" s="11"/>
      <c r="H131" s="67"/>
      <c r="I131" s="11"/>
      <c r="J131" s="11"/>
      <c r="K131" s="11"/>
      <c r="L131" s="11"/>
    </row>
    <row r="132" spans="1:14">
      <c r="A132" s="63"/>
      <c r="B132" s="65"/>
      <c r="C132" s="65"/>
      <c r="D132" s="65"/>
      <c r="E132" s="63"/>
      <c r="F132" s="66"/>
      <c r="G132" s="67"/>
      <c r="H132" s="4" t="s">
        <v>125</v>
      </c>
      <c r="I132" s="11"/>
      <c r="J132" s="11"/>
      <c r="K132" s="11"/>
      <c r="L132" s="11"/>
    </row>
    <row r="133" spans="1:14" ht="15.5">
      <c r="A133" s="63"/>
      <c r="B133" s="147"/>
      <c r="C133" s="147"/>
      <c r="D133" s="147" t="s">
        <v>88</v>
      </c>
      <c r="E133" s="147"/>
      <c r="F133" s="147"/>
      <c r="G133" s="147"/>
      <c r="H133" s="98"/>
      <c r="I133" s="11"/>
      <c r="J133" s="11"/>
      <c r="K133" s="11"/>
    </row>
    <row r="134" spans="1:14">
      <c r="A134" s="63"/>
      <c r="B134" s="7"/>
      <c r="C134" s="7"/>
      <c r="D134" s="7" t="s">
        <v>31</v>
      </c>
      <c r="E134" s="7"/>
      <c r="F134" s="7"/>
      <c r="G134" s="7"/>
      <c r="H134" s="7"/>
      <c r="I134" s="11"/>
      <c r="J134" s="11"/>
      <c r="K134" s="11"/>
      <c r="L134" s="11"/>
    </row>
    <row r="135" spans="1:14">
      <c r="A135" s="63"/>
      <c r="B135" s="7"/>
      <c r="C135" s="7"/>
      <c r="D135" s="7" t="s">
        <v>6</v>
      </c>
      <c r="E135" s="7"/>
      <c r="F135" s="7"/>
      <c r="G135" s="7"/>
      <c r="H135" s="7"/>
      <c r="L135" s="11"/>
    </row>
    <row r="136" spans="1:14">
      <c r="A136" s="63"/>
      <c r="B136" s="4"/>
      <c r="C136" s="13"/>
      <c r="D136" s="13"/>
      <c r="E136" s="13"/>
      <c r="F136" s="60"/>
      <c r="G136" s="61"/>
      <c r="H136" s="61"/>
      <c r="I136" s="14"/>
      <c r="J136" s="14"/>
      <c r="K136" s="14"/>
      <c r="L136" s="14"/>
    </row>
    <row r="137" spans="1:14" ht="18.5">
      <c r="A137" s="63"/>
      <c r="B137" s="69"/>
      <c r="C137" s="70"/>
      <c r="D137" s="71" t="s">
        <v>26</v>
      </c>
      <c r="E137" s="71"/>
      <c r="F137" s="72"/>
      <c r="G137" s="72"/>
      <c r="H137" s="72"/>
      <c r="I137" s="14"/>
      <c r="J137" s="14"/>
      <c r="K137" s="14"/>
      <c r="L137" s="14"/>
    </row>
    <row r="138" spans="1:14" ht="18.5">
      <c r="A138" s="13"/>
      <c r="B138" s="70"/>
      <c r="C138" s="73"/>
      <c r="D138" s="147" t="s">
        <v>117</v>
      </c>
      <c r="E138" s="69"/>
      <c r="F138" s="74"/>
      <c r="G138" s="74"/>
      <c r="H138" s="72"/>
      <c r="I138" s="14"/>
      <c r="J138" s="14"/>
      <c r="K138" s="14"/>
      <c r="L138" s="14"/>
    </row>
    <row r="139" spans="1:14">
      <c r="B139" s="27"/>
      <c r="D139" s="14"/>
      <c r="I139" s="14"/>
      <c r="J139" s="14"/>
      <c r="K139" s="14"/>
      <c r="L139" s="14"/>
    </row>
    <row r="140" spans="1:14">
      <c r="A140" s="14" t="s">
        <v>72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4">
      <c r="A141" s="14" t="s">
        <v>118</v>
      </c>
      <c r="B141" s="14"/>
      <c r="C141" s="14"/>
      <c r="D141" s="14"/>
      <c r="E141" s="14"/>
      <c r="F141" s="14"/>
      <c r="G141" s="14"/>
      <c r="H141" s="14"/>
      <c r="I141" s="11"/>
      <c r="J141" s="11"/>
      <c r="K141" s="11"/>
      <c r="L141" s="14"/>
    </row>
    <row r="142" spans="1:14">
      <c r="A142" s="14" t="s">
        <v>73</v>
      </c>
      <c r="B142" s="14"/>
      <c r="C142" s="14"/>
      <c r="D142" s="14"/>
      <c r="E142" s="14"/>
      <c r="F142" s="14"/>
      <c r="G142" s="14"/>
      <c r="H142" s="14"/>
      <c r="I142" s="11"/>
      <c r="J142" s="11"/>
      <c r="K142" s="11"/>
      <c r="L142" s="14"/>
      <c r="N142" s="101"/>
    </row>
    <row r="143" spans="1:14">
      <c r="A143" s="14" t="s">
        <v>119</v>
      </c>
      <c r="B143" s="14"/>
      <c r="C143" s="14"/>
      <c r="D143" s="14"/>
      <c r="E143" s="14"/>
      <c r="F143" s="14"/>
      <c r="G143" s="14"/>
      <c r="H143" s="14"/>
      <c r="I143" s="11"/>
      <c r="J143" s="11"/>
      <c r="K143" s="11"/>
      <c r="L143" s="14"/>
      <c r="N143" s="101"/>
    </row>
    <row r="144" spans="1:14">
      <c r="A144" s="14"/>
      <c r="B144" s="27"/>
      <c r="C144" s="14"/>
      <c r="D144" s="14"/>
      <c r="E144" s="14"/>
      <c r="F144" s="14"/>
      <c r="G144" s="14"/>
      <c r="H144" s="27"/>
      <c r="I144" s="11"/>
      <c r="J144" s="11"/>
      <c r="K144" s="11"/>
      <c r="L144" s="14"/>
    </row>
    <row r="145" spans="1:13" ht="15.5">
      <c r="A145" s="144" t="s">
        <v>27</v>
      </c>
      <c r="B145" s="144"/>
      <c r="C145" s="144"/>
      <c r="D145" s="144"/>
      <c r="E145" s="144"/>
      <c r="F145" s="144"/>
      <c r="G145" s="144"/>
      <c r="H145" s="145"/>
      <c r="I145" s="14"/>
      <c r="J145" s="14"/>
      <c r="K145" s="14"/>
    </row>
    <row r="146" spans="1:13">
      <c r="A146" s="14" t="s">
        <v>120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1:13">
      <c r="A147" s="14" t="s">
        <v>121</v>
      </c>
      <c r="B147" s="14"/>
      <c r="C147" s="14"/>
      <c r="D147" s="14"/>
      <c r="E147" s="14"/>
      <c r="F147" s="14"/>
      <c r="G147" s="14"/>
      <c r="H147" s="14"/>
      <c r="I147" s="26"/>
      <c r="J147" s="26"/>
      <c r="K147" s="14"/>
    </row>
    <row r="148" spans="1:13">
      <c r="A148" s="14" t="s">
        <v>123</v>
      </c>
      <c r="B148" s="14"/>
      <c r="C148" s="14"/>
      <c r="D148" s="14"/>
      <c r="E148" s="14"/>
      <c r="F148" s="14"/>
      <c r="G148" s="14"/>
      <c r="H148" s="14"/>
      <c r="I148" s="101"/>
      <c r="J148" s="101"/>
      <c r="K148" s="101"/>
      <c r="L148" s="101"/>
      <c r="M148" s="101"/>
    </row>
    <row r="149" spans="1:13">
      <c r="A149" s="14" t="s">
        <v>122</v>
      </c>
      <c r="B149" s="14"/>
      <c r="C149" s="27"/>
      <c r="D149" s="27"/>
      <c r="E149" s="14"/>
      <c r="F149" s="27"/>
      <c r="G149" s="143"/>
      <c r="H149" s="27"/>
      <c r="I149" s="100"/>
      <c r="J149" s="100"/>
      <c r="K149" s="101"/>
      <c r="L149" s="101"/>
      <c r="M149" s="101"/>
    </row>
    <row r="150" spans="1:13">
      <c r="A150" s="14"/>
      <c r="B150" s="27"/>
      <c r="C150" s="27"/>
      <c r="D150" s="27"/>
      <c r="E150" s="14"/>
      <c r="F150" s="27"/>
      <c r="G150" s="27"/>
      <c r="H150" s="27"/>
      <c r="I150" s="5"/>
      <c r="J150" s="5"/>
    </row>
    <row r="151" spans="1:13">
      <c r="A151" s="64"/>
      <c r="B151" s="101"/>
      <c r="C151" s="101"/>
      <c r="D151" s="101"/>
      <c r="E151" s="64"/>
      <c r="F151" s="103"/>
      <c r="G151" s="102"/>
      <c r="H151" s="75"/>
    </row>
    <row r="152" spans="1:13">
      <c r="A152" s="64"/>
      <c r="B152" s="101"/>
      <c r="C152" s="101"/>
      <c r="D152" s="101"/>
      <c r="E152" s="64"/>
      <c r="F152" s="75"/>
      <c r="G152" s="101"/>
      <c r="H152" s="64"/>
    </row>
    <row r="153" spans="1:13">
      <c r="A153" s="64"/>
      <c r="B153" s="101"/>
      <c r="C153" s="101"/>
      <c r="D153" s="101"/>
      <c r="E153" s="101"/>
      <c r="F153" s="101"/>
      <c r="G153" s="101"/>
      <c r="H153" s="101"/>
    </row>
    <row r="154" spans="1:13">
      <c r="A154" s="64"/>
      <c r="B154" s="101"/>
      <c r="C154" s="101"/>
      <c r="D154" s="101"/>
      <c r="E154" s="101"/>
      <c r="F154" s="101"/>
      <c r="G154" s="146"/>
      <c r="H154" s="101"/>
    </row>
    <row r="155" spans="1:13">
      <c r="A155" s="26"/>
    </row>
    <row r="156" spans="1:13">
      <c r="A156" s="64" t="s">
        <v>124</v>
      </c>
      <c r="B156" s="101"/>
      <c r="C156" s="101"/>
      <c r="D156" s="101"/>
      <c r="E156" s="64" t="s">
        <v>64</v>
      </c>
      <c r="F156" s="103">
        <v>41698</v>
      </c>
      <c r="G156" s="102" t="s">
        <v>29</v>
      </c>
      <c r="H156" s="75">
        <v>41759</v>
      </c>
    </row>
    <row r="157" spans="1:13">
      <c r="A157" s="64"/>
      <c r="B157" s="101"/>
      <c r="C157" s="101"/>
      <c r="D157" s="101"/>
      <c r="E157" s="64"/>
      <c r="F157" s="75"/>
      <c r="G157" s="101"/>
      <c r="H157" s="64"/>
    </row>
    <row r="158" spans="1:13">
      <c r="A158" s="64" t="s">
        <v>28</v>
      </c>
      <c r="B158" s="101"/>
      <c r="C158" s="101"/>
      <c r="D158" s="101"/>
      <c r="E158" s="101"/>
      <c r="F158" s="101"/>
      <c r="G158" s="101"/>
      <c r="H158" s="101"/>
    </row>
    <row r="159" spans="1:13">
      <c r="A159" s="64"/>
      <c r="B159" s="101"/>
      <c r="C159" s="101"/>
      <c r="D159" s="101"/>
      <c r="E159" s="101" t="s">
        <v>74</v>
      </c>
      <c r="F159" s="101"/>
      <c r="G159" s="146" t="s">
        <v>65</v>
      </c>
      <c r="H159" s="101"/>
    </row>
    <row r="171" spans="1:9">
      <c r="A171" s="133"/>
      <c r="B171" s="133"/>
      <c r="C171" s="133"/>
      <c r="D171" s="133"/>
      <c r="E171" s="133"/>
      <c r="F171" s="133"/>
      <c r="G171" s="133"/>
      <c r="H171" s="4"/>
      <c r="I171" s="4"/>
    </row>
    <row r="172" spans="1:9">
      <c r="A172" s="133"/>
      <c r="B172" s="133"/>
      <c r="C172" s="133"/>
      <c r="D172" s="133"/>
      <c r="E172" s="133"/>
      <c r="F172" s="133"/>
      <c r="G172" s="133"/>
      <c r="H172" s="4"/>
      <c r="I172" s="4"/>
    </row>
    <row r="173" spans="1:9">
      <c r="A173" s="133"/>
      <c r="B173" s="133"/>
      <c r="C173" s="133"/>
      <c r="D173" s="133"/>
      <c r="E173" s="133"/>
      <c r="F173" s="133"/>
      <c r="G173" s="133"/>
      <c r="H173" s="4"/>
      <c r="I173" s="4"/>
    </row>
    <row r="174" spans="1:9">
      <c r="A174" s="133"/>
      <c r="B174" s="133"/>
      <c r="C174" s="134"/>
      <c r="D174" s="135"/>
      <c r="E174" s="133"/>
      <c r="F174" s="133"/>
      <c r="G174" s="133"/>
      <c r="H174" s="4"/>
      <c r="I174" s="4"/>
    </row>
    <row r="175" spans="1:9">
      <c r="A175" s="133"/>
      <c r="B175" s="133"/>
      <c r="C175" s="133"/>
      <c r="D175" s="133"/>
      <c r="E175" s="133"/>
      <c r="F175" s="133"/>
      <c r="G175" s="133"/>
      <c r="H175" s="4"/>
      <c r="I175" s="4"/>
    </row>
    <row r="176" spans="1:9">
      <c r="A176" s="133"/>
      <c r="B176" s="133"/>
      <c r="C176" s="133"/>
      <c r="D176" s="133"/>
      <c r="E176" s="133"/>
      <c r="F176" s="133"/>
      <c r="G176" s="133"/>
      <c r="H176" s="4"/>
      <c r="I176" s="4"/>
    </row>
    <row r="177" spans="1:9">
      <c r="A177" s="133"/>
      <c r="B177" s="133"/>
      <c r="C177" s="134"/>
      <c r="D177" s="135"/>
      <c r="E177" s="133"/>
      <c r="F177" s="133"/>
      <c r="G177" s="133"/>
      <c r="H177" s="4"/>
      <c r="I177" s="4"/>
    </row>
    <row r="178" spans="1:9">
      <c r="A178" s="133"/>
      <c r="B178" s="133"/>
      <c r="C178" s="134"/>
      <c r="D178" s="135"/>
      <c r="E178" s="133"/>
      <c r="F178" s="133"/>
      <c r="G178" s="133"/>
      <c r="H178" s="4"/>
      <c r="I178" s="4"/>
    </row>
    <row r="179" spans="1:9">
      <c r="A179" s="133"/>
      <c r="B179" s="133"/>
      <c r="C179" s="133"/>
      <c r="D179" s="133"/>
      <c r="E179" s="133"/>
      <c r="F179" s="133"/>
      <c r="G179" s="133"/>
      <c r="H179" s="4"/>
      <c r="I179" s="4"/>
    </row>
    <row r="180" spans="1:9">
      <c r="A180" s="133"/>
      <c r="B180" s="133"/>
      <c r="C180" s="134"/>
      <c r="D180" s="135"/>
      <c r="E180" s="133"/>
      <c r="F180" s="133"/>
      <c r="G180" s="133"/>
      <c r="H180" s="4"/>
      <c r="I180" s="4"/>
    </row>
    <row r="181" spans="1:9">
      <c r="A181" s="133"/>
      <c r="B181" s="133"/>
      <c r="C181" s="134"/>
      <c r="D181" s="135"/>
      <c r="E181" s="133"/>
      <c r="F181" s="133"/>
      <c r="G181" s="134"/>
      <c r="H181" s="4"/>
      <c r="I181" s="4"/>
    </row>
    <row r="182" spans="1:9">
      <c r="A182" s="133"/>
      <c r="B182" s="133"/>
      <c r="C182" s="133"/>
      <c r="D182" s="133"/>
      <c r="E182" s="133"/>
      <c r="F182" s="133"/>
      <c r="G182" s="133"/>
      <c r="H182" s="4"/>
      <c r="I182" s="4"/>
    </row>
    <row r="183" spans="1:9">
      <c r="A183" s="4"/>
      <c r="B183" s="4"/>
      <c r="C183" s="4"/>
      <c r="D183" s="4"/>
      <c r="E183" s="4"/>
      <c r="F183" s="4"/>
      <c r="G183" s="4"/>
      <c r="H183" s="4"/>
      <c r="I183" s="4"/>
    </row>
  </sheetData>
  <mergeCells count="5">
    <mergeCell ref="D8:D9"/>
    <mergeCell ref="E8:E9"/>
    <mergeCell ref="F8:F9"/>
    <mergeCell ref="H8:H9"/>
    <mergeCell ref="G8:G9"/>
  </mergeCells>
  <hyperlinks>
    <hyperlink ref="A28" r:id="rId1"/>
  </hyperlink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Jitka</cp:lastModifiedBy>
  <cp:lastPrinted>2014-02-25T11:28:36Z</cp:lastPrinted>
  <dcterms:created xsi:type="dcterms:W3CDTF">2012-03-02T21:01:45Z</dcterms:created>
  <dcterms:modified xsi:type="dcterms:W3CDTF">2014-02-25T11:28:41Z</dcterms:modified>
</cp:coreProperties>
</file>