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100" windowWidth="15260" windowHeight="554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F66" i="1"/>
  <c r="F78"/>
  <c r="H58"/>
  <c r="F58"/>
  <c r="G58"/>
  <c r="G18"/>
  <c r="F18"/>
  <c r="D18"/>
  <c r="D14"/>
  <c r="E14"/>
  <c r="F14"/>
  <c r="G14"/>
</calcChain>
</file>

<file path=xl/sharedStrings.xml><?xml version="1.0" encoding="utf-8"?>
<sst xmlns="http://schemas.openxmlformats.org/spreadsheetml/2006/main" count="92" uniqueCount="86">
  <si>
    <t>% plnění k UR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</si>
  <si>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</si>
  <si>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</si>
  <si>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</si>
  <si>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</si>
  <si>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</si>
  <si>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ZÁVĚREČNÝ ÚČET OBCE LUPENICE ZA ROK 2011</t>
  </si>
  <si>
    <t>ÚZEMNÍCH ROZPOČTŮ, VE ZNĚNÍ PLATNÝCH PŘEDPISŮ)</t>
  </si>
  <si>
    <t>Údaje o plnění příjmů a výdajů za rok 2011 (údaje jsou v tis. Kč.)</t>
  </si>
  <si>
    <t>Upravený rozpočet</t>
  </si>
  <si>
    <t>Rozpočtová opatření</t>
  </si>
  <si>
    <t>Plnění k 31.12.2011</t>
  </si>
  <si>
    <t>+</t>
  </si>
  <si>
    <t>Třída 5 - Běžné výdaje</t>
  </si>
  <si>
    <t>Třída 6 - Kapitálové výdaje</t>
  </si>
  <si>
    <t>Výdaje celkem</t>
  </si>
  <si>
    <t>Údaje o plnění rozpočtu příjmů, výdajů a o dalších finančních operacích v plném členění podle</t>
  </si>
  <si>
    <t>rozpočtové skladby jsou obsaženy v příloze č. 1 a 2 a jsou k nahlédnutí na obecním úřadě</t>
  </si>
  <si>
    <t>Lupenice (výkaz FIN 2-12, rozbor čerpání příjmů a výdajů). Zpráva o výsledku přezkoumání</t>
  </si>
  <si>
    <t>hospodaření obce za rok 2011 - k dispozici na OÚ.</t>
  </si>
  <si>
    <t>Rozpočet obce byl posílen o tyto účelové dotace :</t>
  </si>
  <si>
    <t>Vyúčtování finančních vztahů ke státnímu rozpočtu a ostatním rozpočtům veřejné úrovně</t>
  </si>
  <si>
    <t>Sčítání lidu (ÚZ 98005) z KÚ Královéhradeckého kraje ve výši 1.385,-- Kč. Tato dotace byla</t>
  </si>
  <si>
    <t>v plné výši vrácena na účet poskytovatele dne 11.1.2012.</t>
  </si>
  <si>
    <t xml:space="preserve"> z rozpočtu Královéhradeckého kraje investiční dotaci ve výši 201.000,-- Kč na kompenzaci </t>
  </si>
  <si>
    <t xml:space="preserve">úhrad, souvisejících se zpracováním PD "Kanalizace v obci Lupenice" realizace projektu </t>
  </si>
  <si>
    <t>1.6.2011-31.12.2012, max. podíl dotace činí 69,79%.</t>
  </si>
  <si>
    <t>V roce 2011 dotace nebyla čerpána.</t>
  </si>
  <si>
    <t>z rozpočtu Královéhradeckého kraje neinvestiční dotaci ve výši 27.000,-- Kč na realizaci projektu</t>
  </si>
  <si>
    <t>"Uzemní plán Lupenice" realizace projektu do 31.12.2012, dodatkem č. 2 ze dne 10.1.2012</t>
  </si>
  <si>
    <t>byla změněna na investiční dotaci. Dotace nebyla v roce 2011 čerpána.</t>
  </si>
  <si>
    <t xml:space="preserve">    Schválený     rozpočt</t>
  </si>
  <si>
    <t>Závěrečný účet Obce Lupenice za rok 2012</t>
  </si>
  <si>
    <t>Strana 2</t>
  </si>
  <si>
    <t>Přehled přijatých dotací a jejich čerpání v roce 2011 ze státního rozpočtu</t>
  </si>
  <si>
    <t>Poskyt.</t>
  </si>
  <si>
    <t>Účel</t>
  </si>
  <si>
    <t>ÚZ</t>
  </si>
  <si>
    <t>Položka</t>
  </si>
  <si>
    <t>Přiděleno</t>
  </si>
  <si>
    <t>Vyčerpáno</t>
  </si>
  <si>
    <t>rozdíl</t>
  </si>
  <si>
    <t>KÚ HK</t>
  </si>
  <si>
    <t>Sčítání lidu</t>
  </si>
  <si>
    <t>Kanalizace</t>
  </si>
  <si>
    <t>Územní plán</t>
  </si>
  <si>
    <t>Celkem</t>
  </si>
  <si>
    <t>KÚHK</t>
  </si>
  <si>
    <t xml:space="preserve">Sčítání lidu </t>
  </si>
  <si>
    <t>vráceno 17.1.2011</t>
  </si>
  <si>
    <t>Dále přijaté neinvestiční transfery :</t>
  </si>
  <si>
    <t>od DSO Tutleky Štědrá</t>
  </si>
  <si>
    <t>Obec uzavřela darovací smlouvu s Královéhradeckým krajem na převod movitých věcí v rámci projektu</t>
  </si>
  <si>
    <t>"Inventarizace knihoven Královéhradeckého kraje"</t>
  </si>
  <si>
    <t>Poskytnuté neinvestiční transfery :</t>
  </si>
  <si>
    <t>Městu RK - příspěek na žáky MŠ Klíček</t>
  </si>
  <si>
    <t>Městu RK - příspěek na žáky ZŠ leden-prosinec</t>
  </si>
  <si>
    <t>Svazu měst a obcí</t>
  </si>
  <si>
    <t>Městu Vamberk - vyřizování přestupkové agendy</t>
  </si>
  <si>
    <t>Mikroregionu</t>
  </si>
  <si>
    <t>Mysliveckému sdružení Štědrá Tutleky</t>
  </si>
  <si>
    <t>TJ Sokol Lupenice</t>
  </si>
  <si>
    <t>C e l k e m</t>
  </si>
  <si>
    <t>finan.dar-soutěž "Čistá obec"</t>
  </si>
  <si>
    <t>Zpráva o výsledku přezkoumání hospodaření</t>
  </si>
  <si>
    <t>Přezkoumání hospodaření vykonala Danuše Součková - kontrolor pověřený řízením přezkoumání a</t>
  </si>
  <si>
    <t>Přezkoumání bylo provedeno v souladu se zákonem č. 420/2004 Sb., o přezkoumávání hospodaření</t>
  </si>
  <si>
    <t>územních samosprávných celků a dobrovolných svazků obcí v termínu 20.10.2011 a 9.2.2012.</t>
  </si>
  <si>
    <t>Závěr zprávy : nebyly zjištěny chyby a nedostatky (§10 odst. 3 písm.a) zákona č. 420/2004 Sb.).</t>
  </si>
  <si>
    <t>Připomínky k závěrečnému účtu mohou občané uplatnit písemně na Obecní úřad v Lupenici</t>
  </si>
  <si>
    <t>v Lupenici dne 5.3.2012</t>
  </si>
  <si>
    <t>Předkládá : Ing. Ivo Muthsam - starosta obce</t>
  </si>
  <si>
    <t>Sejmuto dne :</t>
  </si>
  <si>
    <t>nejpozději do 18.3.2012, nebo ústně na zasedání zastupitelstva obce dne 20.3.2012 od 19.00 hodin v budově OÚ.</t>
  </si>
  <si>
    <t>Plné znění zpráy o provedeném přezkoumání hospodaření obce za rok 2011 je přílohou k závěrečnému účtu.</t>
  </si>
  <si>
    <t>razítko :</t>
  </si>
  <si>
    <t>Vyvěšeno dne :     5.3.2012</t>
  </si>
  <si>
    <t>Kč</t>
  </si>
  <si>
    <t>(§17 ZÁKONA Č. 250/2000 Sb., O ROZPOČTOVÝCH PRAVIDLECH</t>
  </si>
  <si>
    <t xml:space="preserve">                   Financování celkem</t>
  </si>
  <si>
    <t>vrácen 11.1.2012</t>
  </si>
  <si>
    <t>na státní správu</t>
  </si>
  <si>
    <t>kontrolor - Lucie Svrbíková z Krajského úřadu Hradec Králové a to na základě písemné žádosti obce</t>
  </si>
  <si>
    <t>Lupenice v souladu s ustanovením § 42 odst. 1, zákona č. 128/2000 Sb., ve zění pozdějších předpisů.</t>
  </si>
  <si>
    <t xml:space="preserve">                        Saldo : Příjmy - výdaje</t>
  </si>
  <si>
    <t>Obec Lupenice, IČO : 00579114  za rok 2011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</si>
</sst>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3" fillId="0" borderId="0" xfId="0" applyFont="1" applyBorder="1"/>
    <xf numFmtId="43" fontId="0" fillId="0" borderId="0" xfId="1" applyFont="1" applyBorder="1"/>
    <xf numFmtId="0" fontId="2" fillId="0" borderId="0" xfId="0" applyFont="1" applyBorder="1"/>
    <xf numFmtId="43" fontId="0" fillId="0" borderId="0" xfId="1" applyFont="1" applyFill="1" applyBorder="1"/>
    <xf numFmtId="0" fontId="0" fillId="0" borderId="0" xfId="0" applyFill="1" applyBorder="1"/>
    <xf numFmtId="0" fontId="7" fillId="0" borderId="0" xfId="0" applyFont="1"/>
    <xf numFmtId="43" fontId="6" fillId="0" borderId="0" xfId="1" applyFont="1" applyBorder="1"/>
    <xf numFmtId="0" fontId="6" fillId="0" borderId="0" xfId="0" applyFont="1" applyBorder="1"/>
    <xf numFmtId="43" fontId="6" fillId="0" borderId="0" xfId="1" applyFont="1"/>
    <xf numFmtId="0" fontId="6" fillId="0" borderId="0" xfId="0" applyFont="1"/>
    <xf numFmtId="0" fontId="3" fillId="0" borderId="5" xfId="0" applyFont="1" applyBorder="1"/>
    <xf numFmtId="0" fontId="0" fillId="0" borderId="5" xfId="0" applyBorder="1"/>
    <xf numFmtId="43" fontId="0" fillId="0" borderId="5" xfId="1" applyFont="1" applyBorder="1"/>
    <xf numFmtId="43" fontId="0" fillId="0" borderId="5" xfId="1" applyFont="1" applyBorder="1" applyAlignment="1"/>
    <xf numFmtId="0" fontId="0" fillId="0" borderId="8" xfId="0" applyBorder="1"/>
    <xf numFmtId="43" fontId="0" fillId="0" borderId="8" xfId="1" applyFont="1" applyBorder="1"/>
    <xf numFmtId="43" fontId="0" fillId="0" borderId="9" xfId="1" applyFont="1" applyFill="1" applyBorder="1" applyAlignment="1">
      <alignment horizontal="right"/>
    </xf>
    <xf numFmtId="0" fontId="3" fillId="0" borderId="10" xfId="0" applyFont="1" applyBorder="1"/>
    <xf numFmtId="43" fontId="0" fillId="0" borderId="11" xfId="1" applyFont="1" applyFill="1" applyBorder="1" applyAlignment="1">
      <alignment horizontal="right"/>
    </xf>
    <xf numFmtId="0" fontId="7" fillId="0" borderId="10" xfId="0" applyFont="1" applyBorder="1"/>
    <xf numFmtId="0" fontId="0" fillId="0" borderId="11" xfId="0" applyBorder="1" applyAlignment="1">
      <alignment horizontal="right"/>
    </xf>
    <xf numFmtId="0" fontId="0" fillId="0" borderId="15" xfId="0" applyBorder="1"/>
    <xf numFmtId="43" fontId="0" fillId="0" borderId="16" xfId="1" applyFont="1" applyBorder="1"/>
    <xf numFmtId="0" fontId="0" fillId="0" borderId="16" xfId="0" applyBorder="1"/>
    <xf numFmtId="0" fontId="0" fillId="0" borderId="16" xfId="0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43" fontId="0" fillId="0" borderId="16" xfId="1" applyFont="1" applyBorder="1" applyAlignment="1">
      <alignment horizontal="center"/>
    </xf>
    <xf numFmtId="0" fontId="8" fillId="0" borderId="0" xfId="0" applyFont="1" applyBorder="1"/>
    <xf numFmtId="0" fontId="2" fillId="0" borderId="23" xfId="0" applyFont="1" applyBorder="1"/>
    <xf numFmtId="0" fontId="2" fillId="0" borderId="24" xfId="0" applyFont="1" applyBorder="1"/>
    <xf numFmtId="0" fontId="0" fillId="0" borderId="25" xfId="0" applyBorder="1"/>
    <xf numFmtId="0" fontId="2" fillId="0" borderId="26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3" fontId="2" fillId="0" borderId="0" xfId="1" applyFont="1" applyFill="1" applyBorder="1" applyAlignment="1">
      <alignment horizontal="left"/>
    </xf>
    <xf numFmtId="0" fontId="2" fillId="0" borderId="0" xfId="0" applyFont="1" applyFill="1" applyBorder="1"/>
    <xf numFmtId="0" fontId="10" fillId="0" borderId="0" xfId="0" applyFont="1"/>
    <xf numFmtId="0" fontId="10" fillId="0" borderId="0" xfId="0" applyFont="1" applyBorder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Fill="1" applyBorder="1" applyAlignment="1">
      <alignment horizontal="left"/>
    </xf>
    <xf numFmtId="14" fontId="10" fillId="0" borderId="0" xfId="0" applyNumberFormat="1" applyFont="1"/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/>
    <xf numFmtId="0" fontId="0" fillId="0" borderId="27" xfId="0" applyBorder="1"/>
    <xf numFmtId="43" fontId="0" fillId="0" borderId="28" xfId="1" applyFont="1" applyBorder="1"/>
    <xf numFmtId="0" fontId="6" fillId="0" borderId="25" xfId="0" applyFont="1" applyBorder="1"/>
    <xf numFmtId="0" fontId="0" fillId="0" borderId="2" xfId="0" applyBorder="1"/>
    <xf numFmtId="0" fontId="6" fillId="0" borderId="21" xfId="0" applyFont="1" applyBorder="1"/>
    <xf numFmtId="0" fontId="0" fillId="0" borderId="29" xfId="0" applyBorder="1"/>
    <xf numFmtId="0" fontId="0" fillId="0" borderId="22" xfId="0" applyBorder="1" applyAlignment="1">
      <alignment horizontal="center"/>
    </xf>
    <xf numFmtId="43" fontId="6" fillId="0" borderId="22" xfId="1" applyFont="1" applyBorder="1"/>
    <xf numFmtId="0" fontId="6" fillId="0" borderId="29" xfId="0" applyFont="1" applyBorder="1"/>
    <xf numFmtId="0" fontId="0" fillId="0" borderId="27" xfId="0" applyFont="1" applyBorder="1"/>
    <xf numFmtId="0" fontId="0" fillId="0" borderId="27" xfId="0" applyFill="1" applyBorder="1"/>
    <xf numFmtId="0" fontId="10" fillId="0" borderId="2" xfId="0" applyFont="1" applyBorder="1"/>
    <xf numFmtId="0" fontId="0" fillId="0" borderId="1" xfId="0" applyBorder="1"/>
    <xf numFmtId="43" fontId="0" fillId="0" borderId="28" xfId="1" applyFont="1" applyFill="1" applyBorder="1"/>
    <xf numFmtId="0" fontId="0" fillId="0" borderId="25" xfId="0" applyFill="1" applyBorder="1"/>
    <xf numFmtId="0" fontId="0" fillId="0" borderId="2" xfId="0" applyFill="1" applyBorder="1"/>
    <xf numFmtId="43" fontId="0" fillId="0" borderId="2" xfId="1" applyFont="1" applyBorder="1"/>
    <xf numFmtId="43" fontId="0" fillId="0" borderId="26" xfId="1" applyFont="1" applyBorder="1"/>
    <xf numFmtId="0" fontId="0" fillId="0" borderId="21" xfId="0" applyFill="1" applyBorder="1"/>
    <xf numFmtId="0" fontId="0" fillId="0" borderId="29" xfId="0" applyFill="1" applyBorder="1"/>
    <xf numFmtId="0" fontId="0" fillId="0" borderId="22" xfId="0" applyFill="1" applyBorder="1"/>
    <xf numFmtId="0" fontId="10" fillId="0" borderId="0" xfId="0" applyFont="1" applyFill="1" applyBorder="1"/>
    <xf numFmtId="0" fontId="6" fillId="0" borderId="23" xfId="0" applyFont="1" applyBorder="1"/>
    <xf numFmtId="0" fontId="0" fillId="0" borderId="1" xfId="0" applyBorder="1" applyAlignment="1">
      <alignment horizontal="center"/>
    </xf>
    <xf numFmtId="0" fontId="0" fillId="0" borderId="24" xfId="0" applyBorder="1"/>
    <xf numFmtId="0" fontId="0" fillId="0" borderId="28" xfId="0" applyBorder="1"/>
    <xf numFmtId="0" fontId="2" fillId="0" borderId="28" xfId="0" applyFont="1" applyBorder="1"/>
    <xf numFmtId="43" fontId="6" fillId="0" borderId="2" xfId="1" applyFont="1" applyBorder="1"/>
    <xf numFmtId="0" fontId="0" fillId="0" borderId="26" xfId="0" applyBorder="1"/>
    <xf numFmtId="43" fontId="0" fillId="0" borderId="5" xfId="1" applyFont="1" applyFill="1" applyBorder="1"/>
    <xf numFmtId="0" fontId="7" fillId="0" borderId="20" xfId="0" applyFont="1" applyBorder="1"/>
    <xf numFmtId="0" fontId="7" fillId="0" borderId="7" xfId="0" applyFont="1" applyBorder="1"/>
    <xf numFmtId="0" fontId="7" fillId="0" borderId="5" xfId="0" applyFont="1" applyBorder="1"/>
    <xf numFmtId="0" fontId="7" fillId="2" borderId="10" xfId="0" applyFont="1" applyFill="1" applyBorder="1"/>
    <xf numFmtId="0" fontId="3" fillId="2" borderId="5" xfId="0" applyFont="1" applyFill="1" applyBorder="1"/>
    <xf numFmtId="0" fontId="0" fillId="2" borderId="5" xfId="0" applyFill="1" applyBorder="1"/>
    <xf numFmtId="43" fontId="6" fillId="2" borderId="5" xfId="1" applyFont="1" applyFill="1" applyBorder="1"/>
    <xf numFmtId="43" fontId="6" fillId="2" borderId="11" xfId="1" applyFont="1" applyFill="1" applyBorder="1" applyAlignment="1">
      <alignment horizontal="right"/>
    </xf>
    <xf numFmtId="0" fontId="7" fillId="2" borderId="12" xfId="0" applyFont="1" applyFill="1" applyBorder="1"/>
    <xf numFmtId="0" fontId="3" fillId="2" borderId="13" xfId="0" applyFont="1" applyFill="1" applyBorder="1"/>
    <xf numFmtId="0" fontId="0" fillId="2" borderId="13" xfId="0" applyFill="1" applyBorder="1"/>
    <xf numFmtId="43" fontId="6" fillId="2" borderId="13" xfId="1" applyFont="1" applyFill="1" applyBorder="1"/>
    <xf numFmtId="0" fontId="6" fillId="2" borderId="13" xfId="0" applyFont="1" applyFill="1" applyBorder="1"/>
    <xf numFmtId="43" fontId="6" fillId="2" borderId="14" xfId="1" applyFont="1" applyFill="1" applyBorder="1" applyAlignment="1">
      <alignment horizontal="right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98"/>
  <sheetViews>
    <sheetView tabSelected="1" topLeftCell="A83" workbookViewId="0">
      <selection activeCell="K79" sqref="K79"/>
    </sheetView>
  </sheetViews>
  <sheetFormatPr defaultRowHeight="14.5"/>
  <cols>
    <col min="2" max="2" width="12.7265625" customWidth="1"/>
    <col min="3" max="3" width="3.26953125" hidden="1" customWidth="1"/>
    <col min="4" max="4" width="16.90625" customWidth="1"/>
    <col min="5" max="5" width="11.453125" bestFit="1" customWidth="1"/>
    <col min="6" max="6" width="13.26953125" customWidth="1"/>
    <col min="7" max="7" width="11.36328125" bestFit="1" customWidth="1"/>
    <col min="8" max="8" width="13.36328125" bestFit="1" customWidth="1"/>
  </cols>
  <sheetData>
    <row r="2" spans="1:15" ht="21">
      <c r="B2" s="6" t="s">
        <v>6</v>
      </c>
      <c r="C2" s="5"/>
      <c r="D2" s="5"/>
      <c r="E2" s="5"/>
      <c r="F2" s="5"/>
      <c r="G2" s="5"/>
      <c r="H2" s="5"/>
      <c r="I2" s="5"/>
    </row>
    <row r="3" spans="1:15">
      <c r="B3" s="4" t="s">
        <v>78</v>
      </c>
      <c r="C3" s="4"/>
      <c r="D3" s="4"/>
      <c r="E3" s="4"/>
      <c r="F3" s="4"/>
      <c r="G3" s="4"/>
      <c r="H3" s="4"/>
    </row>
    <row r="4" spans="1:15">
      <c r="B4" s="4" t="s">
        <v>7</v>
      </c>
      <c r="C4" s="4"/>
      <c r="D4" s="4"/>
      <c r="E4" s="4"/>
      <c r="F4" s="4"/>
      <c r="G4" s="4"/>
      <c r="H4" s="4"/>
      <c r="I4" s="4"/>
      <c r="J4" s="4"/>
    </row>
    <row r="5" spans="1:15"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</row>
    <row r="6" spans="1:15"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</row>
    <row r="7" spans="1:15" ht="15" thickBot="1">
      <c r="A7" s="36" t="s">
        <v>8</v>
      </c>
      <c r="B7" s="15"/>
      <c r="C7" s="15"/>
      <c r="D7" s="15"/>
      <c r="E7" s="15"/>
      <c r="F7" s="4"/>
      <c r="G7" s="4"/>
      <c r="H7" s="4"/>
      <c r="I7" s="4"/>
      <c r="J7" s="4"/>
    </row>
    <row r="8" spans="1:15">
      <c r="A8" s="37"/>
      <c r="B8" s="38"/>
      <c r="C8" s="3"/>
      <c r="D8" s="105" t="s">
        <v>31</v>
      </c>
      <c r="E8" s="107" t="s">
        <v>10</v>
      </c>
      <c r="F8" s="107" t="s">
        <v>9</v>
      </c>
      <c r="G8" s="111" t="s">
        <v>11</v>
      </c>
      <c r="H8" s="109" t="s">
        <v>0</v>
      </c>
      <c r="I8" s="4"/>
      <c r="J8" s="4"/>
    </row>
    <row r="9" spans="1:15" ht="15" thickBot="1">
      <c r="A9" s="39"/>
      <c r="B9" s="40"/>
      <c r="C9" s="10"/>
      <c r="D9" s="106"/>
      <c r="E9" s="108"/>
      <c r="F9" s="108"/>
      <c r="G9" s="112"/>
      <c r="H9" s="110"/>
      <c r="I9" s="10"/>
      <c r="J9" s="10"/>
    </row>
    <row r="10" spans="1:15">
      <c r="A10" s="91" t="s">
        <v>1</v>
      </c>
      <c r="B10" s="92"/>
      <c r="C10" s="22"/>
      <c r="D10" s="23">
        <v>1650.9</v>
      </c>
      <c r="E10" s="23">
        <v>649.34</v>
      </c>
      <c r="F10" s="23">
        <v>2300.2399999999998</v>
      </c>
      <c r="G10" s="23">
        <v>2089.1</v>
      </c>
      <c r="H10" s="24">
        <v>90.82</v>
      </c>
      <c r="I10" s="10"/>
      <c r="J10" s="10"/>
    </row>
    <row r="11" spans="1:15">
      <c r="A11" s="27" t="s">
        <v>2</v>
      </c>
      <c r="B11" s="93"/>
      <c r="C11" s="19"/>
      <c r="D11" s="20">
        <v>148</v>
      </c>
      <c r="E11" s="20">
        <v>94.59</v>
      </c>
      <c r="F11" s="20">
        <v>242.59</v>
      </c>
      <c r="G11" s="20">
        <v>213.11</v>
      </c>
      <c r="H11" s="26">
        <v>87.85</v>
      </c>
      <c r="I11" s="4"/>
      <c r="J11" s="4"/>
    </row>
    <row r="12" spans="1:15">
      <c r="A12" s="27" t="s">
        <v>3</v>
      </c>
      <c r="B12" s="93"/>
      <c r="C12" s="19"/>
      <c r="D12" s="20">
        <v>0</v>
      </c>
      <c r="E12" s="20">
        <v>0</v>
      </c>
      <c r="F12" s="20">
        <v>0</v>
      </c>
      <c r="G12" s="20">
        <v>0</v>
      </c>
      <c r="H12" s="26">
        <v>0</v>
      </c>
      <c r="I12" s="4"/>
    </row>
    <row r="13" spans="1:15">
      <c r="A13" s="27" t="s">
        <v>4</v>
      </c>
      <c r="B13" s="93"/>
      <c r="C13" s="19"/>
      <c r="D13" s="20">
        <v>60.1</v>
      </c>
      <c r="E13" s="90">
        <v>421.54</v>
      </c>
      <c r="F13" s="20">
        <v>481.64</v>
      </c>
      <c r="G13" s="20">
        <v>481.64</v>
      </c>
      <c r="H13" s="26">
        <v>100</v>
      </c>
      <c r="I13" s="4"/>
      <c r="L13" t="s">
        <v>12</v>
      </c>
    </row>
    <row r="14" spans="1:15">
      <c r="A14" s="94" t="s">
        <v>5</v>
      </c>
      <c r="B14" s="95"/>
      <c r="C14" s="96"/>
      <c r="D14" s="97">
        <f>SUM(D10:D13)</f>
        <v>1859</v>
      </c>
      <c r="E14" s="97">
        <f>SUM(E10:E13)</f>
        <v>1165.47</v>
      </c>
      <c r="F14" s="97">
        <f>SUM(F10:F13)</f>
        <v>3024.47</v>
      </c>
      <c r="G14" s="97">
        <f>SUM(G10:G13)</f>
        <v>2783.85</v>
      </c>
      <c r="H14" s="98">
        <v>92.04</v>
      </c>
      <c r="I14" s="4"/>
    </row>
    <row r="15" spans="1:15">
      <c r="A15" s="25"/>
      <c r="B15" s="18"/>
      <c r="C15" s="19"/>
      <c r="D15" s="20"/>
      <c r="E15" s="19"/>
      <c r="F15" s="20"/>
      <c r="G15" s="20"/>
      <c r="H15" s="28"/>
      <c r="I15" s="4"/>
    </row>
    <row r="16" spans="1:15">
      <c r="A16" s="27" t="s">
        <v>13</v>
      </c>
      <c r="B16" s="93"/>
      <c r="C16" s="19"/>
      <c r="D16" s="20">
        <v>1759</v>
      </c>
      <c r="E16" s="21">
        <v>-190</v>
      </c>
      <c r="F16" s="20">
        <v>1569</v>
      </c>
      <c r="G16" s="20">
        <v>1465.96</v>
      </c>
      <c r="H16" s="26">
        <v>93.43</v>
      </c>
    </row>
    <row r="17" spans="1:8">
      <c r="A17" s="27" t="s">
        <v>14</v>
      </c>
      <c r="B17" s="93"/>
      <c r="C17" s="19"/>
      <c r="D17" s="20">
        <v>100</v>
      </c>
      <c r="E17" s="19">
        <v>361.84</v>
      </c>
      <c r="F17" s="20">
        <v>461.84</v>
      </c>
      <c r="G17" s="20">
        <v>461.83</v>
      </c>
      <c r="H17" s="26">
        <v>100</v>
      </c>
    </row>
    <row r="18" spans="1:8" ht="15" thickBot="1">
      <c r="A18" s="99" t="s">
        <v>15</v>
      </c>
      <c r="B18" s="100"/>
      <c r="C18" s="101"/>
      <c r="D18" s="102">
        <f>SUM(D16:D17)</f>
        <v>1859</v>
      </c>
      <c r="E18" s="103">
        <v>171.84</v>
      </c>
      <c r="F18" s="102">
        <f>SUM(F16:F17)</f>
        <v>2030.84</v>
      </c>
      <c r="G18" s="102">
        <f>SUM(G16:G17)</f>
        <v>1927.79</v>
      </c>
      <c r="H18" s="104">
        <v>94.93</v>
      </c>
    </row>
    <row r="19" spans="1:8" ht="15" thickBot="1">
      <c r="A19" s="8"/>
      <c r="B19" s="8"/>
      <c r="C19" s="29"/>
      <c r="D19" s="30"/>
      <c r="E19" s="31"/>
      <c r="F19" s="31"/>
      <c r="G19" s="30"/>
      <c r="H19" s="32"/>
    </row>
    <row r="20" spans="1:8" ht="15" thickBot="1">
      <c r="A20" s="43" t="s">
        <v>84</v>
      </c>
      <c r="B20" s="44"/>
      <c r="C20" s="45"/>
      <c r="D20" s="46">
        <v>0</v>
      </c>
      <c r="E20" s="45">
        <v>993.63</v>
      </c>
      <c r="F20" s="45">
        <v>993.63</v>
      </c>
      <c r="G20" s="46">
        <v>856.06</v>
      </c>
      <c r="H20" s="47">
        <v>86.15</v>
      </c>
    </row>
    <row r="21" spans="1:8" ht="15" thickBot="1">
      <c r="A21" s="33"/>
      <c r="B21" s="33"/>
      <c r="C21" s="34"/>
      <c r="D21" s="35"/>
      <c r="E21" s="34"/>
      <c r="F21" s="34"/>
      <c r="G21" s="35"/>
      <c r="H21" s="34"/>
    </row>
    <row r="22" spans="1:8" ht="15" thickBot="1">
      <c r="A22" s="43" t="s">
        <v>79</v>
      </c>
      <c r="B22" s="45"/>
      <c r="C22" s="45"/>
      <c r="D22" s="46"/>
      <c r="E22" s="45"/>
      <c r="F22" s="45">
        <v>993.63</v>
      </c>
      <c r="G22" s="45">
        <v>856.06</v>
      </c>
      <c r="H22" s="47"/>
    </row>
    <row r="23" spans="1:8">
      <c r="A23" s="59"/>
      <c r="B23" s="57"/>
      <c r="C23" s="57"/>
      <c r="D23" s="58"/>
      <c r="E23" s="57"/>
      <c r="F23" s="57"/>
      <c r="G23" s="57"/>
      <c r="H23" s="57"/>
    </row>
    <row r="24" spans="1:8">
      <c r="A24" s="59"/>
      <c r="B24" s="57"/>
      <c r="C24" s="57"/>
      <c r="D24" s="58"/>
      <c r="E24" s="57"/>
      <c r="F24" s="57"/>
      <c r="G24" s="57"/>
      <c r="H24" s="57"/>
    </row>
    <row r="25" spans="1:8">
      <c r="A25" s="4"/>
      <c r="B25" s="57"/>
      <c r="C25" s="57"/>
      <c r="D25" s="58"/>
      <c r="E25" s="57"/>
      <c r="F25" s="57"/>
      <c r="G25" s="57"/>
      <c r="H25" s="57"/>
    </row>
    <row r="26" spans="1:8">
      <c r="A26" s="41" t="s">
        <v>16</v>
      </c>
      <c r="B26" s="4"/>
      <c r="C26" s="4"/>
      <c r="D26" s="9"/>
      <c r="E26" s="4"/>
      <c r="F26" s="4"/>
      <c r="G26" s="4"/>
      <c r="H26" s="4"/>
    </row>
    <row r="27" spans="1:8">
      <c r="A27" s="42" t="s">
        <v>17</v>
      </c>
      <c r="B27" s="41"/>
      <c r="C27" s="41"/>
      <c r="D27" s="41"/>
      <c r="E27" s="41"/>
      <c r="F27" s="41"/>
      <c r="G27" s="41"/>
      <c r="H27" s="41"/>
    </row>
    <row r="28" spans="1:8">
      <c r="A28" s="41" t="s">
        <v>18</v>
      </c>
      <c r="B28" s="41"/>
      <c r="C28" s="41"/>
      <c r="D28" s="41"/>
      <c r="E28" s="41"/>
      <c r="F28" s="41"/>
      <c r="G28" s="41"/>
      <c r="H28" s="41"/>
    </row>
    <row r="29" spans="1:8">
      <c r="A29" s="41" t="s">
        <v>19</v>
      </c>
      <c r="B29" s="41"/>
      <c r="C29" s="41"/>
      <c r="D29" s="41"/>
      <c r="E29" s="41"/>
      <c r="F29" s="41"/>
      <c r="G29" s="41"/>
      <c r="H29" s="41"/>
    </row>
    <row r="30" spans="1:8">
      <c r="A30" s="41"/>
      <c r="B30" s="41"/>
      <c r="C30" s="41"/>
      <c r="D30" s="41"/>
      <c r="E30" s="41"/>
      <c r="F30" s="41"/>
      <c r="G30" s="41"/>
      <c r="H30" s="41"/>
    </row>
    <row r="31" spans="1:8">
      <c r="A31" s="41"/>
      <c r="B31" s="41"/>
      <c r="C31" s="41"/>
      <c r="D31" s="41"/>
      <c r="E31" s="41"/>
      <c r="F31" s="41"/>
      <c r="G31" s="41"/>
      <c r="H31" s="41"/>
    </row>
    <row r="32" spans="1:8">
      <c r="A32" s="41" t="s">
        <v>21</v>
      </c>
      <c r="B32" s="41"/>
      <c r="C32" s="41"/>
      <c r="D32" s="41"/>
      <c r="E32" s="41"/>
      <c r="F32" s="41"/>
      <c r="G32" s="41"/>
      <c r="H32" s="41"/>
    </row>
    <row r="33" spans="1:8">
      <c r="A33" s="41"/>
      <c r="B33" s="41"/>
      <c r="C33" s="41"/>
      <c r="D33" s="41"/>
      <c r="E33" s="41"/>
      <c r="F33" s="41"/>
      <c r="G33" s="41"/>
      <c r="H33" s="41"/>
    </row>
    <row r="34" spans="1:8">
      <c r="A34" s="41" t="s">
        <v>20</v>
      </c>
      <c r="B34" s="41"/>
      <c r="C34" s="41"/>
      <c r="D34" s="41"/>
      <c r="E34" s="41"/>
      <c r="F34" s="41"/>
      <c r="G34" s="41"/>
      <c r="H34" s="41"/>
    </row>
    <row r="35" spans="1:8">
      <c r="A35" s="41"/>
      <c r="B35" s="41"/>
      <c r="C35" s="41"/>
      <c r="D35" s="41"/>
      <c r="E35" s="41"/>
      <c r="F35" s="41"/>
      <c r="G35" s="41"/>
      <c r="H35" s="41"/>
    </row>
    <row r="36" spans="1:8">
      <c r="A36" s="41" t="s">
        <v>22</v>
      </c>
      <c r="B36" s="41"/>
      <c r="C36" s="41"/>
      <c r="D36" s="41"/>
      <c r="E36" s="41"/>
      <c r="F36" s="41"/>
      <c r="G36" s="41"/>
      <c r="H36" s="41"/>
    </row>
    <row r="37" spans="1:8">
      <c r="A37" s="41" t="s">
        <v>23</v>
      </c>
      <c r="B37" s="41"/>
      <c r="C37" s="41"/>
      <c r="D37" s="41"/>
      <c r="E37" s="41"/>
      <c r="F37" s="41"/>
      <c r="G37" s="41"/>
      <c r="H37" s="41"/>
    </row>
    <row r="38" spans="1:8">
      <c r="A38" s="41"/>
      <c r="B38" s="41"/>
      <c r="C38" s="41"/>
      <c r="D38" s="41"/>
      <c r="E38" s="41"/>
      <c r="F38" s="41"/>
      <c r="G38" s="41"/>
      <c r="H38" s="41"/>
    </row>
    <row r="39" spans="1:8">
      <c r="A39" s="15" t="s">
        <v>24</v>
      </c>
      <c r="B39" s="41"/>
      <c r="C39" s="41"/>
      <c r="D39" s="41"/>
      <c r="E39" s="41"/>
      <c r="F39" s="41"/>
      <c r="G39" s="41"/>
      <c r="H39" s="41"/>
    </row>
    <row r="40" spans="1:8">
      <c r="A40" s="42" t="s">
        <v>25</v>
      </c>
      <c r="B40" s="15"/>
      <c r="C40" s="15"/>
      <c r="D40" s="15"/>
      <c r="E40" s="15"/>
      <c r="F40" s="15"/>
      <c r="G40" s="15"/>
      <c r="H40" s="15"/>
    </row>
    <row r="41" spans="1:8">
      <c r="A41" s="42" t="s">
        <v>26</v>
      </c>
      <c r="B41" s="15"/>
      <c r="C41" s="15"/>
      <c r="D41" s="15"/>
      <c r="E41" s="15"/>
      <c r="F41" s="15"/>
      <c r="G41" s="15"/>
      <c r="H41" s="4"/>
    </row>
    <row r="42" spans="1:8">
      <c r="A42" s="42" t="s">
        <v>27</v>
      </c>
      <c r="B42" s="15"/>
      <c r="C42" s="15"/>
      <c r="D42" s="15"/>
      <c r="E42" s="15"/>
      <c r="F42" s="15"/>
      <c r="G42" s="15"/>
      <c r="H42" s="4"/>
    </row>
    <row r="43" spans="1:8">
      <c r="A43" s="42"/>
      <c r="B43" s="15"/>
      <c r="C43" s="15"/>
      <c r="D43" s="15"/>
      <c r="E43" s="15"/>
      <c r="F43" s="15"/>
      <c r="G43" s="15"/>
      <c r="H43" s="4"/>
    </row>
    <row r="44" spans="1:8">
      <c r="A44" s="4"/>
      <c r="B44" s="15"/>
      <c r="C44" s="15"/>
      <c r="D44" s="15"/>
      <c r="E44" s="15"/>
      <c r="F44" s="15"/>
      <c r="G44" s="15"/>
      <c r="H44" s="4"/>
    </row>
    <row r="45" spans="1:8">
      <c r="A45" s="42" t="s">
        <v>28</v>
      </c>
      <c r="B45" s="4"/>
      <c r="C45" s="4"/>
      <c r="D45" s="4"/>
      <c r="E45" s="4"/>
      <c r="F45" s="4"/>
      <c r="G45" s="4"/>
      <c r="H45" s="4"/>
    </row>
    <row r="46" spans="1:8">
      <c r="A46" s="42" t="s">
        <v>29</v>
      </c>
      <c r="B46" s="15"/>
      <c r="C46" s="15"/>
      <c r="D46" s="15"/>
      <c r="E46" s="15"/>
      <c r="F46" s="15"/>
      <c r="G46" s="15"/>
      <c r="H46" s="15"/>
    </row>
    <row r="47" spans="1:8">
      <c r="A47" s="42" t="s">
        <v>30</v>
      </c>
      <c r="B47" s="15"/>
      <c r="C47" s="15"/>
      <c r="D47" s="15"/>
      <c r="E47" s="15"/>
      <c r="F47" s="15"/>
      <c r="G47" s="15"/>
      <c r="H47" s="15"/>
    </row>
    <row r="48" spans="1:8">
      <c r="A48" s="42"/>
      <c r="B48" s="15"/>
      <c r="C48" s="15"/>
      <c r="D48" s="15"/>
      <c r="E48" s="15"/>
      <c r="F48" s="15"/>
      <c r="G48" s="15"/>
      <c r="H48" s="15"/>
    </row>
    <row r="49" spans="1:8">
      <c r="A49" s="42"/>
      <c r="B49" s="15"/>
      <c r="C49" s="15"/>
      <c r="D49" s="15"/>
      <c r="E49" s="15"/>
      <c r="F49" s="15"/>
      <c r="G49" s="15"/>
      <c r="H49" s="15"/>
    </row>
    <row r="50" spans="1:8">
      <c r="A50" s="42"/>
      <c r="B50" s="15"/>
      <c r="C50" s="15"/>
      <c r="D50" s="15"/>
      <c r="E50" s="15"/>
      <c r="F50" s="15"/>
      <c r="G50" s="15"/>
      <c r="H50" s="15"/>
    </row>
    <row r="51" spans="1:8">
      <c r="A51" s="55" t="s">
        <v>32</v>
      </c>
      <c r="B51" s="15"/>
      <c r="C51" s="15"/>
      <c r="D51" s="15"/>
      <c r="E51" s="51" t="s">
        <v>33</v>
      </c>
      <c r="F51" s="15"/>
      <c r="G51" s="15"/>
      <c r="H51" s="15"/>
    </row>
    <row r="52" spans="1:8">
      <c r="A52" s="4"/>
      <c r="B52" s="7"/>
      <c r="C52" s="7"/>
      <c r="D52" s="7"/>
      <c r="E52" s="7"/>
      <c r="F52" s="4"/>
      <c r="G52" s="4"/>
      <c r="H52" s="4"/>
    </row>
    <row r="53" spans="1:8" ht="15" thickBot="1">
      <c r="A53" s="4" t="s">
        <v>34</v>
      </c>
      <c r="B53" s="4"/>
      <c r="C53" s="4"/>
      <c r="D53" s="4"/>
      <c r="E53" s="4"/>
      <c r="F53" s="4"/>
      <c r="G53" s="4"/>
      <c r="H53" s="4"/>
    </row>
    <row r="54" spans="1:8" ht="15" thickBot="1">
      <c r="A54" s="79" t="s">
        <v>35</v>
      </c>
      <c r="B54" s="66" t="s">
        <v>36</v>
      </c>
      <c r="C54" s="66"/>
      <c r="D54" s="66" t="s">
        <v>37</v>
      </c>
      <c r="E54" s="80" t="s">
        <v>38</v>
      </c>
      <c r="F54" s="80" t="s">
        <v>39</v>
      </c>
      <c r="G54" s="80" t="s">
        <v>40</v>
      </c>
      <c r="H54" s="81" t="s">
        <v>41</v>
      </c>
    </row>
    <row r="55" spans="1:8">
      <c r="A55" s="71" t="s">
        <v>42</v>
      </c>
      <c r="B55" s="4" t="s">
        <v>43</v>
      </c>
      <c r="C55" s="4"/>
      <c r="D55" s="4">
        <v>98005</v>
      </c>
      <c r="E55" s="4">
        <v>4111</v>
      </c>
      <c r="F55" s="9">
        <v>1385</v>
      </c>
      <c r="G55" s="48" t="s">
        <v>80</v>
      </c>
      <c r="H55" s="74">
        <v>1385</v>
      </c>
    </row>
    <row r="56" spans="1:8">
      <c r="A56" s="71" t="s">
        <v>42</v>
      </c>
      <c r="B56" s="4" t="s">
        <v>44</v>
      </c>
      <c r="C56" s="4"/>
      <c r="D56" s="4"/>
      <c r="E56" s="4">
        <v>4222</v>
      </c>
      <c r="F56" s="9">
        <v>201000</v>
      </c>
      <c r="G56" s="9">
        <v>0</v>
      </c>
      <c r="H56" s="74">
        <v>201000</v>
      </c>
    </row>
    <row r="57" spans="1:8">
      <c r="A57" s="71" t="s">
        <v>47</v>
      </c>
      <c r="B57" s="12" t="s">
        <v>45</v>
      </c>
      <c r="C57" s="4"/>
      <c r="D57" s="4"/>
      <c r="E57" s="4">
        <v>4122</v>
      </c>
      <c r="F57" s="9">
        <v>27000</v>
      </c>
      <c r="G57" s="9">
        <v>0</v>
      </c>
      <c r="H57" s="74">
        <v>27000</v>
      </c>
    </row>
    <row r="58" spans="1:8" ht="15" thickBot="1">
      <c r="A58" s="75"/>
      <c r="B58" s="76" t="s">
        <v>46</v>
      </c>
      <c r="C58" s="64"/>
      <c r="D58" s="64"/>
      <c r="E58" s="64"/>
      <c r="F58" s="77">
        <f>SUM(F55:F57)</f>
        <v>229385</v>
      </c>
      <c r="G58" s="77">
        <f>SUM(G55:G57)</f>
        <v>0</v>
      </c>
      <c r="H58" s="78">
        <f>SUM(H56:H57)</f>
        <v>228000</v>
      </c>
    </row>
    <row r="59" spans="1:8">
      <c r="A59" s="12"/>
      <c r="B59" s="12"/>
      <c r="C59" s="4"/>
      <c r="D59" s="4"/>
      <c r="E59" s="4"/>
      <c r="F59" s="9"/>
      <c r="G59" s="9"/>
      <c r="H59" s="9"/>
    </row>
    <row r="60" spans="1:8">
      <c r="A60" s="12"/>
      <c r="B60" s="12"/>
      <c r="C60" s="4"/>
      <c r="D60" s="4"/>
      <c r="E60" s="4"/>
      <c r="F60" s="9"/>
      <c r="G60" s="9"/>
      <c r="H60" s="9"/>
    </row>
    <row r="61" spans="1:8" ht="15" thickBot="1">
      <c r="A61" s="4"/>
      <c r="B61" s="12" t="s">
        <v>48</v>
      </c>
      <c r="C61" s="4"/>
      <c r="D61" s="4">
        <v>98005</v>
      </c>
      <c r="E61" s="12">
        <v>4111</v>
      </c>
      <c r="F61" s="11">
        <v>1413</v>
      </c>
      <c r="G61" s="49" t="s">
        <v>49</v>
      </c>
      <c r="H61" s="11">
        <v>1413</v>
      </c>
    </row>
    <row r="62" spans="1:8">
      <c r="A62" s="83" t="s">
        <v>50</v>
      </c>
      <c r="B62" s="73"/>
      <c r="C62" s="73"/>
      <c r="D62" s="73"/>
      <c r="E62" s="73"/>
      <c r="F62" s="84" t="s">
        <v>77</v>
      </c>
      <c r="G62" s="73"/>
      <c r="H62" s="85"/>
    </row>
    <row r="63" spans="1:8">
      <c r="A63" s="70" t="s">
        <v>42</v>
      </c>
      <c r="B63" s="82" t="s">
        <v>81</v>
      </c>
      <c r="C63" s="4"/>
      <c r="D63" s="4"/>
      <c r="E63" s="4"/>
      <c r="F63" s="9">
        <v>60100</v>
      </c>
      <c r="G63" s="4"/>
      <c r="H63" s="86"/>
    </row>
    <row r="64" spans="1:8">
      <c r="A64" s="71" t="s">
        <v>51</v>
      </c>
      <c r="B64" s="4"/>
      <c r="C64" s="4"/>
      <c r="D64" s="4"/>
      <c r="E64" s="4"/>
      <c r="F64" s="9">
        <v>152154</v>
      </c>
      <c r="G64" s="4"/>
      <c r="H64" s="86"/>
    </row>
    <row r="65" spans="1:8">
      <c r="A65" s="71" t="s">
        <v>42</v>
      </c>
      <c r="B65" s="4"/>
      <c r="C65" s="4"/>
      <c r="D65" s="51"/>
      <c r="E65" s="51"/>
      <c r="F65" s="9">
        <v>40000</v>
      </c>
      <c r="G65" s="10" t="s">
        <v>63</v>
      </c>
      <c r="H65" s="87"/>
    </row>
    <row r="66" spans="1:8" ht="15" thickBot="1">
      <c r="A66" s="63" t="s">
        <v>46</v>
      </c>
      <c r="B66" s="64"/>
      <c r="C66" s="64"/>
      <c r="D66" s="72"/>
      <c r="E66" s="72"/>
      <c r="F66" s="88">
        <f>SUM(F63:F65)</f>
        <v>252254</v>
      </c>
      <c r="G66" s="64"/>
      <c r="H66" s="89"/>
    </row>
    <row r="67" spans="1:8">
      <c r="A67" s="17"/>
      <c r="D67" s="50"/>
      <c r="E67" s="50"/>
      <c r="F67" s="16"/>
    </row>
    <row r="68" spans="1:8">
      <c r="A68" t="s">
        <v>52</v>
      </c>
    </row>
    <row r="69" spans="1:8" ht="15" thickBot="1">
      <c r="A69" t="s">
        <v>53</v>
      </c>
    </row>
    <row r="70" spans="1:8" ht="15" thickBot="1">
      <c r="A70" s="65" t="s">
        <v>54</v>
      </c>
      <c r="B70" s="66"/>
      <c r="C70" s="69"/>
      <c r="D70" s="69"/>
      <c r="E70" s="66"/>
      <c r="F70" s="67" t="s">
        <v>77</v>
      </c>
    </row>
    <row r="71" spans="1:8">
      <c r="A71" s="61" t="s">
        <v>55</v>
      </c>
      <c r="B71" s="15"/>
      <c r="C71" s="4"/>
      <c r="D71" s="4"/>
      <c r="E71" s="4"/>
      <c r="F71" s="62">
        <v>16950</v>
      </c>
    </row>
    <row r="72" spans="1:8">
      <c r="A72" s="61" t="s">
        <v>56</v>
      </c>
      <c r="B72" s="4"/>
      <c r="C72" s="4"/>
      <c r="D72" s="4"/>
      <c r="E72" s="4"/>
      <c r="F72" s="62">
        <v>59814</v>
      </c>
    </row>
    <row r="73" spans="1:8">
      <c r="A73" s="61" t="s">
        <v>57</v>
      </c>
      <c r="B73" s="4"/>
      <c r="C73" s="4"/>
      <c r="D73" s="4"/>
      <c r="E73" s="4"/>
      <c r="F73" s="62">
        <v>2664.4</v>
      </c>
    </row>
    <row r="74" spans="1:8">
      <c r="A74" s="61" t="s">
        <v>58</v>
      </c>
      <c r="B74" s="4"/>
      <c r="C74" s="4"/>
      <c r="D74" s="4"/>
      <c r="E74" s="4"/>
      <c r="F74" s="62">
        <v>4125</v>
      </c>
    </row>
    <row r="75" spans="1:8">
      <c r="A75" s="61" t="s">
        <v>59</v>
      </c>
      <c r="B75" s="4"/>
      <c r="C75" s="4"/>
      <c r="D75" s="4"/>
      <c r="E75" s="4"/>
      <c r="F75" s="62">
        <v>2600</v>
      </c>
    </row>
    <row r="76" spans="1:8">
      <c r="A76" s="61" t="s">
        <v>60</v>
      </c>
      <c r="B76" s="4"/>
      <c r="C76" s="4"/>
      <c r="D76" s="4"/>
      <c r="E76" s="4"/>
      <c r="F76" s="62">
        <v>10000</v>
      </c>
    </row>
    <row r="77" spans="1:8" ht="15" thickBot="1">
      <c r="A77" s="61" t="s">
        <v>61</v>
      </c>
      <c r="B77" s="4"/>
      <c r="C77" s="4"/>
      <c r="D77" s="4"/>
      <c r="E77" s="4"/>
      <c r="F77" s="62">
        <v>50000</v>
      </c>
    </row>
    <row r="78" spans="1:8" ht="15" thickBot="1">
      <c r="A78" s="65" t="s">
        <v>62</v>
      </c>
      <c r="B78" s="66"/>
      <c r="C78" s="69"/>
      <c r="D78" s="69"/>
      <c r="E78" s="69"/>
      <c r="F78" s="68">
        <f>SUM(F71:F77)</f>
        <v>146153.4</v>
      </c>
    </row>
    <row r="79" spans="1:8">
      <c r="A79" s="15"/>
      <c r="B79" s="4"/>
      <c r="C79" s="15"/>
      <c r="D79" s="15"/>
      <c r="E79" s="15"/>
      <c r="F79" s="14"/>
    </row>
    <row r="80" spans="1:8">
      <c r="A80" s="15"/>
      <c r="B80" s="4"/>
      <c r="C80" s="15"/>
      <c r="D80" s="15"/>
      <c r="E80" s="15"/>
      <c r="F80" s="14"/>
    </row>
    <row r="81" spans="1:8" ht="18.5">
      <c r="B81" s="17"/>
      <c r="C81" s="60"/>
      <c r="D81" s="53" t="s">
        <v>64</v>
      </c>
      <c r="E81" s="53"/>
    </row>
    <row r="82" spans="1:8" ht="18.5">
      <c r="A82" s="2"/>
      <c r="B82" s="60"/>
      <c r="C82" s="54"/>
      <c r="D82" s="52" t="s">
        <v>85</v>
      </c>
      <c r="E82" s="52"/>
      <c r="F82" s="53"/>
      <c r="G82" s="53"/>
    </row>
    <row r="83" spans="1:8">
      <c r="B83" s="54"/>
    </row>
    <row r="84" spans="1:8">
      <c r="A84" s="54" t="s">
        <v>65</v>
      </c>
      <c r="B84" s="54"/>
      <c r="C84" s="54"/>
      <c r="D84" s="54"/>
      <c r="E84" s="54"/>
      <c r="F84" s="54"/>
      <c r="G84" s="54"/>
      <c r="H84" s="54"/>
    </row>
    <row r="85" spans="1:8">
      <c r="A85" s="54" t="s">
        <v>82</v>
      </c>
      <c r="B85" s="54"/>
      <c r="C85" s="54"/>
      <c r="D85" s="54"/>
      <c r="E85" s="54"/>
      <c r="F85" s="54"/>
      <c r="G85" s="54"/>
      <c r="H85" s="54"/>
    </row>
    <row r="86" spans="1:8">
      <c r="A86" s="54" t="s">
        <v>83</v>
      </c>
      <c r="B86" s="54"/>
      <c r="C86" s="54"/>
      <c r="D86" s="54"/>
      <c r="E86" s="54"/>
      <c r="F86" s="54"/>
      <c r="G86" s="54"/>
      <c r="H86" s="54"/>
    </row>
    <row r="87" spans="1:8">
      <c r="A87" s="54" t="s">
        <v>66</v>
      </c>
      <c r="B87" s="54"/>
      <c r="C87" s="54"/>
      <c r="D87" s="54"/>
      <c r="E87" s="54"/>
      <c r="F87" s="54"/>
      <c r="G87" s="54"/>
      <c r="H87" s="54"/>
    </row>
    <row r="88" spans="1:8">
      <c r="A88" s="54" t="s">
        <v>67</v>
      </c>
      <c r="B88" s="54"/>
      <c r="C88" s="54"/>
      <c r="D88" s="54"/>
      <c r="E88" s="54"/>
      <c r="F88" s="54"/>
      <c r="G88" s="54"/>
      <c r="H88" s="54"/>
    </row>
    <row r="89" spans="1:8">
      <c r="A89" s="17"/>
      <c r="B89" s="17"/>
      <c r="C89" s="17"/>
      <c r="D89" s="17"/>
      <c r="E89" s="17"/>
      <c r="F89" s="17"/>
      <c r="G89" s="17"/>
      <c r="H89" s="17"/>
    </row>
    <row r="90" spans="1:8">
      <c r="A90" s="17" t="s">
        <v>68</v>
      </c>
      <c r="B90" s="17"/>
    </row>
    <row r="91" spans="1:8">
      <c r="A91" s="50"/>
      <c r="C91" s="50"/>
      <c r="D91" s="50"/>
      <c r="E91" s="50"/>
      <c r="F91" s="50"/>
      <c r="G91" s="50"/>
    </row>
    <row r="92" spans="1:8">
      <c r="A92" s="50" t="s">
        <v>74</v>
      </c>
      <c r="B92" s="50"/>
      <c r="C92" s="50"/>
      <c r="D92" s="50"/>
      <c r="E92" s="50"/>
      <c r="F92" s="50"/>
      <c r="G92" s="50"/>
    </row>
    <row r="93" spans="1:8">
      <c r="A93" s="50" t="s">
        <v>69</v>
      </c>
      <c r="B93" s="50"/>
      <c r="C93" s="50"/>
      <c r="D93" s="50"/>
      <c r="E93" s="50"/>
      <c r="F93" s="50"/>
      <c r="G93" s="50"/>
      <c r="H93" s="50"/>
    </row>
    <row r="94" spans="1:8">
      <c r="A94" s="50" t="s">
        <v>73</v>
      </c>
      <c r="B94" s="50"/>
      <c r="C94" s="50"/>
      <c r="D94" s="50"/>
      <c r="E94" s="50"/>
      <c r="F94" s="50"/>
      <c r="G94" s="50"/>
      <c r="H94" s="50"/>
    </row>
    <row r="95" spans="1:8">
      <c r="A95" s="50"/>
      <c r="B95" s="50"/>
      <c r="C95" s="50"/>
      <c r="D95" s="50"/>
      <c r="E95" s="50"/>
      <c r="F95" s="50"/>
      <c r="G95" s="50"/>
      <c r="H95" s="13"/>
    </row>
    <row r="96" spans="1:8">
      <c r="A96" s="50" t="s">
        <v>70</v>
      </c>
      <c r="B96" s="50"/>
      <c r="E96" s="50" t="s">
        <v>76</v>
      </c>
      <c r="G96" s="56" t="s">
        <v>75</v>
      </c>
    </row>
    <row r="97" spans="1:7">
      <c r="A97" s="50" t="s">
        <v>71</v>
      </c>
      <c r="E97" s="50"/>
    </row>
    <row r="98" spans="1:7">
      <c r="E98" s="50" t="s">
        <v>72</v>
      </c>
      <c r="G98" s="50" t="s">
        <v>75</v>
      </c>
    </row>
  </sheetData>
  <mergeCells count="5">
    <mergeCell ref="D8:D9"/>
    <mergeCell ref="E8:E9"/>
    <mergeCell ref="F8:F9"/>
    <mergeCell ref="H8:H9"/>
    <mergeCell ref="G8:G9"/>
  </mergeCells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Jitka</cp:lastModifiedBy>
  <cp:lastPrinted>2012-03-05T15:22:14Z</cp:lastPrinted>
  <dcterms:created xsi:type="dcterms:W3CDTF">2012-03-02T21:01:45Z</dcterms:created>
  <dcterms:modified xsi:type="dcterms:W3CDTF">2012-03-05T15:29:31Z</dcterms:modified>
</cp:coreProperties>
</file>