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tah\Documents\2019 Elektronická deska\"/>
    </mc:Choice>
  </mc:AlternateContent>
  <xr:revisionPtr revIDLastSave="0" documentId="13_ncr:1_{C0AE0674-686B-4190-9375-FF8D39219DE3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2" i="2" l="1"/>
  <c r="H102" i="2"/>
  <c r="I66" i="2"/>
  <c r="J65" i="2"/>
  <c r="J52" i="2"/>
  <c r="H65" i="2"/>
  <c r="H48" i="2"/>
  <c r="J102" i="2" l="1"/>
  <c r="J113" i="2" l="1"/>
  <c r="G65" i="2"/>
  <c r="J48" i="2"/>
  <c r="H11" i="2"/>
  <c r="H7" i="2"/>
  <c r="K71" i="2" l="1"/>
  <c r="G102" i="2" l="1"/>
  <c r="G11" i="2"/>
  <c r="G7" i="2"/>
  <c r="G113" i="2"/>
  <c r="G48" i="2"/>
</calcChain>
</file>

<file path=xl/sharedStrings.xml><?xml version="1.0" encoding="utf-8"?>
<sst xmlns="http://schemas.openxmlformats.org/spreadsheetml/2006/main" count="186" uniqueCount="114">
  <si>
    <t>Položka</t>
  </si>
  <si>
    <t>Text</t>
  </si>
  <si>
    <t>Daň z příjmů FO ze závislé činnosti</t>
  </si>
  <si>
    <t>Daň z příjmů FO ze samostatně výděl.činnosti</t>
  </si>
  <si>
    <t>Daň z příjmů FO z kapitálových výnosů</t>
  </si>
  <si>
    <t>Daň z příjmů právnických osob</t>
  </si>
  <si>
    <t>Daň z přidané hodnoty</t>
  </si>
  <si>
    <t>Poplatek ze psů</t>
  </si>
  <si>
    <t>Správní poplatky</t>
  </si>
  <si>
    <t>Daň z nemovitostí</t>
  </si>
  <si>
    <t xml:space="preserve">Neinvestiční transfer ze státního rozpočtu </t>
  </si>
  <si>
    <t>Odd.paragraf</t>
  </si>
  <si>
    <t>rezerva (povodně,živelné události pol.5901)</t>
  </si>
  <si>
    <t>PO (Požární nádrž, Hasičárna el.energ.)</t>
  </si>
  <si>
    <t>Příjmy z pronájmu pozemků (TJ Sokol)</t>
  </si>
  <si>
    <t>Daňové příjmy celkem</t>
  </si>
  <si>
    <t>Nedaňové příjmy celkem</t>
  </si>
  <si>
    <t>Příjmy celkem</t>
  </si>
  <si>
    <t xml:space="preserve">Knihovna </t>
  </si>
  <si>
    <t>Účet</t>
  </si>
  <si>
    <t>Org.</t>
  </si>
  <si>
    <t>231 10</t>
  </si>
  <si>
    <t>231 20</t>
  </si>
  <si>
    <t>Pronájem  pozemku Farma Tichý</t>
  </si>
  <si>
    <t>Pronájem  pozemku ZD Štědrá Tutleky</t>
  </si>
  <si>
    <t>Příjmy z pronájmu nebyt.prostor Hasičské zbrojnice</t>
  </si>
  <si>
    <t>Ostatní záležitosti kultury - Obecní kronika</t>
  </si>
  <si>
    <t>TJ SOKOL (příspěvek )</t>
  </si>
  <si>
    <t>Myslivecké sdružení Štědrá-Tutleky-příspěvek</t>
  </si>
  <si>
    <t>Služby peněžních ústavů ČNB</t>
  </si>
  <si>
    <t>Služby peněžních ústavů KB</t>
  </si>
  <si>
    <t>Pojištění majetku obce</t>
  </si>
  <si>
    <t>Mikroregion Rychnovsko</t>
  </si>
  <si>
    <t>Odd.§</t>
  </si>
  <si>
    <t>36 12</t>
  </si>
  <si>
    <t>Daň za obec</t>
  </si>
  <si>
    <t>36 39</t>
  </si>
  <si>
    <t>Příjmy z prodeje materiálu Metal-Vondra</t>
  </si>
  <si>
    <t>Sběr a svoz komunálního odpadu Ekola</t>
  </si>
  <si>
    <t>Celkem</t>
  </si>
  <si>
    <t>Kultura- kulturní akce, (Ples,výlety, životní jubilea)</t>
  </si>
  <si>
    <t>Sportovní zařízení v majetku obce</t>
  </si>
  <si>
    <t>Nebyt.hospodářství -plyn,opravy</t>
  </si>
  <si>
    <t>Veřejné osvětletní (el.energie), opravy</t>
  </si>
  <si>
    <t>BĚŽNÉ VÝDAJE</t>
  </si>
  <si>
    <t>KAPITÁLOVÉ VÝDAJE</t>
  </si>
  <si>
    <t>Bytové hospodářství - pronájem bytu</t>
  </si>
  <si>
    <t>Svaz měst a obcí (členský příspěvek)</t>
  </si>
  <si>
    <t>Zastupitelstvo - mzdy, zdrav.odvod - org.</t>
  </si>
  <si>
    <t>Strana č. 2</t>
  </si>
  <si>
    <t>Silnice zimní údržba, opravy</t>
  </si>
  <si>
    <t>Místní správa - úřad</t>
  </si>
  <si>
    <t>Daňové příjmy</t>
  </si>
  <si>
    <t>Nedaňové příjmy</t>
  </si>
  <si>
    <t>Kapitálové příjmy</t>
  </si>
  <si>
    <t>Příjmy celkem (třída 1-4)</t>
  </si>
  <si>
    <t>Běžné výdaje</t>
  </si>
  <si>
    <t>Kapitálové výdaje (investiční)</t>
  </si>
  <si>
    <t>Výdaje celkem (třída 5-6)</t>
  </si>
  <si>
    <t>Saldo : Příjmy - Výdaje</t>
  </si>
  <si>
    <t>Třída 8</t>
  </si>
  <si>
    <t>Financování (+/-)</t>
  </si>
  <si>
    <t>Třída 1</t>
  </si>
  <si>
    <t>Třída 2</t>
  </si>
  <si>
    <t>Třída 3</t>
  </si>
  <si>
    <t>Třída 4</t>
  </si>
  <si>
    <t>Třída 5</t>
  </si>
  <si>
    <t>Třída 6</t>
  </si>
  <si>
    <t>Rozpočet je schodkový</t>
  </si>
  <si>
    <t>PŘÍJMY A VÝDAJE</t>
  </si>
  <si>
    <t>Daň z hazardních her</t>
  </si>
  <si>
    <t>UR</t>
  </si>
  <si>
    <t>SR</t>
  </si>
  <si>
    <t>SR (v tis.)</t>
  </si>
  <si>
    <t>PŘÍJMY</t>
  </si>
  <si>
    <t>SR        (v tis.Kč )</t>
  </si>
  <si>
    <t>SR-schválený rozpočet, RO-Rozpočtové opatření</t>
  </si>
  <si>
    <t>UR-upravený rozpočet</t>
  </si>
  <si>
    <t>Před změnou</t>
  </si>
  <si>
    <t>Změna</t>
  </si>
  <si>
    <t>Strana č. 3</t>
  </si>
  <si>
    <t>Strana č.4</t>
  </si>
  <si>
    <r>
      <t xml:space="preserve">Sběr a svoz nebezpečného odpadu </t>
    </r>
    <r>
      <rPr>
        <b/>
        <sz val="11"/>
        <color theme="1"/>
        <rFont val="Calibri"/>
        <family val="2"/>
        <charset val="238"/>
        <scheme val="minor"/>
      </rPr>
      <t>Sběrný dvůr</t>
    </r>
  </si>
  <si>
    <t>v tis.</t>
  </si>
  <si>
    <t>ÚZ</t>
  </si>
  <si>
    <t>Přijaté dotace</t>
  </si>
  <si>
    <r>
      <t xml:space="preserve">Příjmy z pronájmu ostatních nemovitostí </t>
    </r>
    <r>
      <rPr>
        <sz val="8"/>
        <color theme="1"/>
        <rFont val="Calibri"/>
        <family val="2"/>
        <charset val="238"/>
        <scheme val="minor"/>
      </rPr>
      <t>(tělocvična čp.62)</t>
    </r>
  </si>
  <si>
    <t>Využívání a zneškodnění komunál.odpadů (Ekokom)</t>
  </si>
  <si>
    <r>
      <rPr>
        <sz val="9"/>
        <color theme="1"/>
        <rFont val="Calibri"/>
        <family val="2"/>
        <charset val="238"/>
        <scheme val="minor"/>
      </rPr>
      <t>Veřejná zeleň-údržba, sekání trávy,ošetření alejí</t>
    </r>
  </si>
  <si>
    <t>Sběrný důvr - svoz objemového odpadu, DPP</t>
  </si>
  <si>
    <t>komunální služby, územní rozvoj, DSO Štědrá,havárie</t>
  </si>
  <si>
    <t>Schválený rozpočet Obce Lupenice na rok 2019</t>
  </si>
  <si>
    <t>Strana č.1</t>
  </si>
  <si>
    <t xml:space="preserve">MP - komunální odpad </t>
  </si>
  <si>
    <t>33 99</t>
  </si>
  <si>
    <t>Kultura - ples-vstupné</t>
  </si>
  <si>
    <t>DSO Štědrá Tutleky (příspěvek na činnost)</t>
  </si>
  <si>
    <t>Vratka volby prezidenta ČR (r.2018)</t>
  </si>
  <si>
    <t>Vratka volby do zastupitelstev obcí (2018)</t>
  </si>
  <si>
    <t>Cyklostezka</t>
  </si>
  <si>
    <t>Zdroj pitné vody +vodovod</t>
  </si>
  <si>
    <t>PD na kanalizaci</t>
  </si>
  <si>
    <t>Mechanizace (na údržbu)</t>
  </si>
  <si>
    <t xml:space="preserve">Po změně </t>
  </si>
  <si>
    <t>Zveřejněno :</t>
  </si>
  <si>
    <t>Krizová opatření (RS 2019-změna)</t>
  </si>
  <si>
    <t xml:space="preserve">Po změně     </t>
  </si>
  <si>
    <t>Dotace volby do EP</t>
  </si>
  <si>
    <t>Služby za svoz odpadu</t>
  </si>
  <si>
    <t>Transfery celkem</t>
  </si>
  <si>
    <t>Změna RO č.2</t>
  </si>
  <si>
    <t>Členský příspěvek - Sdružení Splav na r. 2019</t>
  </si>
  <si>
    <t>Volby do EP</t>
  </si>
  <si>
    <t>Rozpočtové opatření č. 2/2019 - schváleno zastupitelstvem dne 22.5.2019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</si>
</sst>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78">
    <xf numFmtId="0" fontId="0" fillId="0" borderId="0" xfId="0"/>
    <xf numFmtId="4" fontId="0" fillId="0" borderId="0" xfId="0" applyNumberFormat="1"/>
    <xf numFmtId="0" fontId="0" fillId="3" borderId="0" xfId="0" applyFill="1"/>
    <xf numFmtId="0" fontId="0" fillId="0" borderId="1" xfId="0" applyBorder="1"/>
    <xf numFmtId="0" fontId="2" fillId="0" borderId="2" xfId="0" applyFont="1" applyBorder="1"/>
    <xf numFmtId="0" fontId="2" fillId="0" borderId="1" xfId="0" applyFont="1" applyBorder="1"/>
    <xf numFmtId="4" fontId="2" fillId="0" borderId="3" xfId="0" applyNumberFormat="1" applyFont="1" applyBorder="1"/>
    <xf numFmtId="0" fontId="2" fillId="3" borderId="2" xfId="0" applyFont="1" applyFill="1" applyBorder="1"/>
    <xf numFmtId="0" fontId="2" fillId="2" borderId="1" xfId="0" applyFont="1" applyFill="1" applyBorder="1"/>
    <xf numFmtId="4" fontId="2" fillId="2" borderId="3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8" xfId="0" applyFont="1" applyBorder="1"/>
    <xf numFmtId="4" fontId="2" fillId="0" borderId="9" xfId="0" applyNumberFormat="1" applyFont="1" applyBorder="1"/>
    <xf numFmtId="0" fontId="8" fillId="0" borderId="10" xfId="0" applyFont="1" applyBorder="1"/>
    <xf numFmtId="0" fontId="8" fillId="0" borderId="0" xfId="0" applyFont="1"/>
    <xf numFmtId="0" fontId="10" fillId="0" borderId="7" xfId="0" applyFont="1" applyBorder="1"/>
    <xf numFmtId="0" fontId="10" fillId="0" borderId="8" xfId="0" applyFont="1" applyBorder="1"/>
    <xf numFmtId="164" fontId="11" fillId="0" borderId="8" xfId="1" applyFont="1" applyBorder="1"/>
    <xf numFmtId="0" fontId="10" fillId="0" borderId="2" xfId="0" applyFont="1" applyBorder="1"/>
    <xf numFmtId="0" fontId="10" fillId="0" borderId="1" xfId="0" applyFont="1" applyBorder="1"/>
    <xf numFmtId="164" fontId="11" fillId="0" borderId="1" xfId="1" applyFont="1" applyBorder="1"/>
    <xf numFmtId="0" fontId="8" fillId="0" borderId="1" xfId="0" applyFont="1" applyBorder="1"/>
    <xf numFmtId="164" fontId="10" fillId="0" borderId="1" xfId="1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2" fillId="0" borderId="0" xfId="1" applyFont="1"/>
    <xf numFmtId="164" fontId="13" fillId="0" borderId="0" xfId="1" applyFont="1"/>
    <xf numFmtId="0" fontId="6" fillId="0" borderId="0" xfId="0" applyFont="1"/>
    <xf numFmtId="164" fontId="11" fillId="0" borderId="0" xfId="1" applyFont="1"/>
    <xf numFmtId="0" fontId="12" fillId="0" borderId="17" xfId="0" applyFont="1" applyBorder="1"/>
    <xf numFmtId="0" fontId="12" fillId="0" borderId="18" xfId="0" applyFont="1" applyBorder="1"/>
    <xf numFmtId="0" fontId="9" fillId="0" borderId="18" xfId="0" applyFont="1" applyBorder="1"/>
    <xf numFmtId="0" fontId="9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/>
    <xf numFmtId="0" fontId="8" fillId="0" borderId="14" xfId="0" applyFont="1" applyBorder="1"/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164" fontId="15" fillId="0" borderId="1" xfId="1" applyFont="1" applyBorder="1"/>
    <xf numFmtId="0" fontId="8" fillId="0" borderId="15" xfId="0" applyFont="1" applyBorder="1"/>
    <xf numFmtId="4" fontId="8" fillId="0" borderId="0" xfId="0" applyNumberFormat="1" applyFont="1"/>
    <xf numFmtId="164" fontId="16" fillId="0" borderId="1" xfId="1" applyFont="1" applyBorder="1"/>
    <xf numFmtId="0" fontId="15" fillId="0" borderId="1" xfId="0" applyFont="1" applyBorder="1"/>
    <xf numFmtId="164" fontId="17" fillId="0" borderId="1" xfId="1" applyFont="1" applyBorder="1"/>
    <xf numFmtId="0" fontId="10" fillId="3" borderId="1" xfId="0" applyFont="1" applyFill="1" applyBorder="1"/>
    <xf numFmtId="164" fontId="10" fillId="3" borderId="1" xfId="1" applyFont="1" applyFill="1" applyBorder="1"/>
    <xf numFmtId="0" fontId="11" fillId="3" borderId="1" xfId="0" applyFont="1" applyFill="1" applyBorder="1"/>
    <xf numFmtId="2" fontId="15" fillId="0" borderId="1" xfId="0" applyNumberFormat="1" applyFont="1" applyBorder="1"/>
    <xf numFmtId="164" fontId="16" fillId="3" borderId="1" xfId="1" applyFont="1" applyFill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/>
    <xf numFmtId="164" fontId="16" fillId="0" borderId="1" xfId="0" applyNumberFormat="1" applyFont="1" applyBorder="1"/>
    <xf numFmtId="0" fontId="18" fillId="3" borderId="1" xfId="0" applyFont="1" applyFill="1" applyBorder="1"/>
    <xf numFmtId="164" fontId="19" fillId="3" borderId="1" xfId="1" applyFont="1" applyFill="1" applyBorder="1" applyAlignment="1">
      <alignment horizontal="right"/>
    </xf>
    <xf numFmtId="164" fontId="18" fillId="0" borderId="1" xfId="1" applyFont="1" applyBorder="1"/>
    <xf numFmtId="164" fontId="20" fillId="0" borderId="1" xfId="1" applyFont="1" applyBorder="1"/>
    <xf numFmtId="0" fontId="8" fillId="0" borderId="16" xfId="0" applyFont="1" applyBorder="1"/>
    <xf numFmtId="0" fontId="18" fillId="3" borderId="0" xfId="0" applyFont="1" applyFill="1"/>
    <xf numFmtId="164" fontId="19" fillId="3" borderId="0" xfId="1" applyFont="1" applyFill="1" applyAlignment="1">
      <alignment horizontal="right"/>
    </xf>
    <xf numFmtId="164" fontId="21" fillId="0" borderId="0" xfId="1" applyFont="1"/>
    <xf numFmtId="164" fontId="16" fillId="0" borderId="0" xfId="1" applyFont="1"/>
    <xf numFmtId="0" fontId="15" fillId="0" borderId="0" xfId="0" applyFont="1"/>
    <xf numFmtId="0" fontId="7" fillId="0" borderId="0" xfId="0" applyFont="1"/>
    <xf numFmtId="164" fontId="21" fillId="3" borderId="0" xfId="1" applyFont="1" applyFill="1" applyAlignment="1">
      <alignment horizontal="right"/>
    </xf>
    <xf numFmtId="0" fontId="16" fillId="0" borderId="0" xfId="0" applyFont="1"/>
    <xf numFmtId="0" fontId="9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0" fontId="22" fillId="0" borderId="11" xfId="0" applyFont="1" applyBorder="1"/>
    <xf numFmtId="0" fontId="14" fillId="0" borderId="12" xfId="0" applyFont="1" applyBorder="1"/>
    <xf numFmtId="0" fontId="22" fillId="0" borderId="12" xfId="0" applyFont="1" applyBorder="1"/>
    <xf numFmtId="0" fontId="21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3" fillId="0" borderId="7" xfId="0" applyFont="1" applyBorder="1"/>
    <xf numFmtId="0" fontId="24" fillId="0" borderId="8" xfId="0" applyFont="1" applyBorder="1"/>
    <xf numFmtId="0" fontId="25" fillId="0" borderId="8" xfId="0" applyFont="1" applyBorder="1"/>
    <xf numFmtId="0" fontId="23" fillId="0" borderId="8" xfId="0" applyFont="1" applyBorder="1"/>
    <xf numFmtId="164" fontId="25" fillId="0" borderId="8" xfId="1" applyFont="1" applyBorder="1"/>
    <xf numFmtId="164" fontId="15" fillId="0" borderId="8" xfId="1" applyFont="1" applyBorder="1"/>
    <xf numFmtId="0" fontId="23" fillId="0" borderId="2" xfId="0" applyFont="1" applyBorder="1"/>
    <xf numFmtId="0" fontId="24" fillId="0" borderId="1" xfId="0" applyFont="1" applyBorder="1"/>
    <xf numFmtId="0" fontId="25" fillId="0" borderId="1" xfId="0" applyFont="1" applyBorder="1"/>
    <xf numFmtId="0" fontId="23" fillId="0" borderId="1" xfId="0" applyFont="1" applyBorder="1"/>
    <xf numFmtId="164" fontId="21" fillId="0" borderId="1" xfId="1" applyFont="1" applyBorder="1"/>
    <xf numFmtId="164" fontId="25" fillId="0" borderId="1" xfId="1" applyFont="1" applyBorder="1"/>
    <xf numFmtId="0" fontId="24" fillId="3" borderId="1" xfId="0" applyFont="1" applyFill="1" applyBorder="1"/>
    <xf numFmtId="164" fontId="25" fillId="3" borderId="1" xfId="1" applyFont="1" applyFill="1" applyBorder="1" applyAlignment="1">
      <alignment horizontal="right"/>
    </xf>
    <xf numFmtId="0" fontId="14" fillId="0" borderId="1" xfId="0" applyFont="1" applyBorder="1"/>
    <xf numFmtId="0" fontId="23" fillId="0" borderId="4" xfId="0" applyFont="1" applyBorder="1"/>
    <xf numFmtId="0" fontId="24" fillId="0" borderId="5" xfId="0" applyFont="1" applyBorder="1"/>
    <xf numFmtId="0" fontId="23" fillId="0" borderId="5" xfId="0" applyFont="1" applyBorder="1"/>
    <xf numFmtId="0" fontId="14" fillId="3" borderId="5" xfId="0" applyFont="1" applyFill="1" applyBorder="1"/>
    <xf numFmtId="164" fontId="21" fillId="3" borderId="5" xfId="1" applyFont="1" applyFill="1" applyBorder="1" applyAlignment="1">
      <alignment horizontal="right"/>
    </xf>
    <xf numFmtId="164" fontId="9" fillId="0" borderId="5" xfId="1" applyFont="1" applyBorder="1"/>
    <xf numFmtId="0" fontId="23" fillId="0" borderId="0" xfId="0" applyFont="1"/>
    <xf numFmtId="0" fontId="24" fillId="0" borderId="0" xfId="0" applyFont="1"/>
    <xf numFmtId="0" fontId="14" fillId="3" borderId="0" xfId="0" applyFont="1" applyFill="1"/>
    <xf numFmtId="164" fontId="10" fillId="0" borderId="0" xfId="0" applyNumberFormat="1" applyFont="1"/>
    <xf numFmtId="164" fontId="15" fillId="0" borderId="0" xfId="1" applyFont="1"/>
    <xf numFmtId="0" fontId="22" fillId="0" borderId="0" xfId="0" applyFont="1"/>
    <xf numFmtId="0" fontId="21" fillId="0" borderId="0" xfId="0" applyFont="1" applyAlignment="1">
      <alignment horizontal="center"/>
    </xf>
    <xf numFmtId="164" fontId="17" fillId="0" borderId="0" xfId="1" applyFont="1" applyAlignment="1">
      <alignment horizontal="center"/>
    </xf>
    <xf numFmtId="0" fontId="27" fillId="0" borderId="0" xfId="0" applyFont="1"/>
    <xf numFmtId="164" fontId="27" fillId="0" borderId="0" xfId="1" applyFont="1"/>
    <xf numFmtId="0" fontId="27" fillId="3" borderId="0" xfId="0" applyFont="1" applyFill="1"/>
    <xf numFmtId="164" fontId="27" fillId="3" borderId="0" xfId="1" applyFont="1" applyFill="1" applyAlignment="1">
      <alignment horizontal="right"/>
    </xf>
    <xf numFmtId="164" fontId="25" fillId="3" borderId="0" xfId="1" applyFont="1" applyFill="1" applyAlignment="1">
      <alignment horizontal="right"/>
    </xf>
    <xf numFmtId="0" fontId="17" fillId="0" borderId="0" xfId="1" applyNumberFormat="1" applyFont="1" applyAlignment="1">
      <alignment horizontal="center"/>
    </xf>
    <xf numFmtId="164" fontId="14" fillId="3" borderId="0" xfId="1" applyFont="1" applyFill="1" applyAlignment="1">
      <alignment horizontal="right"/>
    </xf>
    <xf numFmtId="164" fontId="24" fillId="3" borderId="0" xfId="1" applyFont="1" applyFill="1" applyAlignment="1">
      <alignment horizontal="right"/>
    </xf>
    <xf numFmtId="0" fontId="22" fillId="3" borderId="0" xfId="0" applyFont="1" applyFill="1"/>
    <xf numFmtId="164" fontId="25" fillId="0" borderId="0" xfId="1" applyFont="1"/>
    <xf numFmtId="164" fontId="24" fillId="0" borderId="0" xfId="1" applyFont="1"/>
    <xf numFmtId="164" fontId="14" fillId="3" borderId="0" xfId="1" applyFont="1" applyFill="1"/>
    <xf numFmtId="164" fontId="10" fillId="0" borderId="0" xfId="1" applyFont="1"/>
    <xf numFmtId="0" fontId="21" fillId="0" borderId="0" xfId="0" applyFont="1"/>
    <xf numFmtId="164" fontId="24" fillId="3" borderId="0" xfId="1" applyFont="1" applyFill="1"/>
    <xf numFmtId="164" fontId="14" fillId="0" borderId="0" xfId="1" applyFont="1"/>
    <xf numFmtId="164" fontId="1" fillId="0" borderId="0" xfId="1" applyFont="1"/>
    <xf numFmtId="0" fontId="12" fillId="0" borderId="18" xfId="0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164" fontId="28" fillId="0" borderId="1" xfId="1" applyFont="1" applyBorder="1"/>
    <xf numFmtId="164" fontId="19" fillId="0" borderId="1" xfId="1" applyFont="1" applyBorder="1"/>
    <xf numFmtId="0" fontId="27" fillId="0" borderId="1" xfId="0" applyFont="1" applyBorder="1"/>
    <xf numFmtId="14" fontId="13" fillId="0" borderId="0" xfId="0" applyNumberFormat="1" applyFont="1"/>
    <xf numFmtId="0" fontId="13" fillId="0" borderId="0" xfId="0" applyFont="1" applyAlignment="1">
      <alignment horizontal="center"/>
    </xf>
    <xf numFmtId="164" fontId="8" fillId="0" borderId="0" xfId="0" applyNumberFormat="1" applyFont="1"/>
    <xf numFmtId="14" fontId="11" fillId="0" borderId="0" xfId="0" applyNumberFormat="1" applyFont="1"/>
    <xf numFmtId="0" fontId="2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8" fillId="0" borderId="18" xfId="0" applyFont="1" applyBorder="1"/>
    <xf numFmtId="0" fontId="8" fillId="0" borderId="18" xfId="0" applyFont="1" applyBorder="1" applyAlignment="1">
      <alignment horizontal="left"/>
    </xf>
    <xf numFmtId="0" fontId="8" fillId="0" borderId="21" xfId="0" applyFont="1" applyBorder="1"/>
    <xf numFmtId="164" fontId="19" fillId="0" borderId="0" xfId="1" applyFont="1"/>
    <xf numFmtId="164" fontId="11" fillId="0" borderId="3" xfId="1" applyFont="1" applyBorder="1"/>
    <xf numFmtId="164" fontId="10" fillId="0" borderId="3" xfId="1" applyFont="1" applyBorder="1"/>
    <xf numFmtId="164" fontId="19" fillId="0" borderId="3" xfId="1" applyFont="1" applyBorder="1"/>
    <xf numFmtId="164" fontId="10" fillId="0" borderId="5" xfId="1" applyFont="1" applyBorder="1"/>
    <xf numFmtId="164" fontId="11" fillId="0" borderId="6" xfId="1" applyFont="1" applyBorder="1"/>
    <xf numFmtId="164" fontId="11" fillId="0" borderId="9" xfId="1" applyFont="1" applyBorder="1"/>
    <xf numFmtId="0" fontId="6" fillId="0" borderId="11" xfId="0" applyFont="1" applyBorder="1"/>
    <xf numFmtId="0" fontId="6" fillId="0" borderId="12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0" fontId="0" fillId="0" borderId="10" xfId="0" applyBorder="1"/>
    <xf numFmtId="164" fontId="18" fillId="0" borderId="0" xfId="1" applyFont="1"/>
    <xf numFmtId="164" fontId="20" fillId="0" borderId="0" xfId="0" applyNumberFormat="1" applyFont="1"/>
    <xf numFmtId="164" fontId="20" fillId="0" borderId="0" xfId="1" applyFont="1"/>
    <xf numFmtId="0" fontId="16" fillId="0" borderId="13" xfId="0" applyFont="1" applyBorder="1" applyAlignment="1">
      <alignment horizontal="center"/>
    </xf>
    <xf numFmtId="164" fontId="26" fillId="0" borderId="5" xfId="0" applyNumberFormat="1" applyFont="1" applyBorder="1"/>
    <xf numFmtId="0" fontId="0" fillId="0" borderId="1" xfId="0" applyFont="1" applyBorder="1"/>
    <xf numFmtId="0" fontId="26" fillId="0" borderId="0" xfId="0" applyFont="1" applyBorder="1"/>
    <xf numFmtId="0" fontId="14" fillId="0" borderId="0" xfId="0" applyFont="1" applyBorder="1"/>
    <xf numFmtId="0" fontId="23" fillId="0" borderId="0" xfId="0" applyFont="1" applyBorder="1"/>
    <xf numFmtId="0" fontId="14" fillId="3" borderId="0" xfId="0" applyFont="1" applyFill="1" applyBorder="1"/>
    <xf numFmtId="164" fontId="21" fillId="3" borderId="0" xfId="1" applyFont="1" applyFill="1" applyBorder="1" applyAlignment="1">
      <alignment horizontal="right"/>
    </xf>
    <xf numFmtId="164" fontId="16" fillId="0" borderId="0" xfId="1" applyFont="1" applyBorder="1"/>
    <xf numFmtId="164" fontId="15" fillId="0" borderId="0" xfId="1" applyFont="1" applyBorder="1"/>
    <xf numFmtId="0" fontId="8" fillId="0" borderId="0" xfId="0" applyFont="1" applyBorder="1"/>
    <xf numFmtId="0" fontId="22" fillId="0" borderId="1" xfId="0" applyFont="1" applyBorder="1"/>
    <xf numFmtId="0" fontId="2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9" fillId="0" borderId="1" xfId="0" applyFont="1" applyBorder="1"/>
    <xf numFmtId="164" fontId="26" fillId="0" borderId="1" xfId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48"/>
  <sheetViews>
    <sheetView workbookViewId="0">
      <selection activeCell="I11" sqref="I11"/>
    </sheetView>
  </sheetViews>
  <sheetFormatPr defaultRowHeight="15" x14ac:dyDescent="0.25"/>
  <cols>
    <col min="2" max="2" width="33.28515625" customWidth="1"/>
    <col min="3" max="3" width="43.42578125" hidden="1" customWidth="1"/>
    <col min="4" max="4" width="26" customWidth="1"/>
  </cols>
  <sheetData>
    <row r="7" spans="1:5" x14ac:dyDescent="0.25">
      <c r="A7" s="14"/>
      <c r="B7" s="14"/>
      <c r="C7" s="14"/>
      <c r="D7" s="14"/>
    </row>
    <row r="13" spans="1:5" ht="23.25" x14ac:dyDescent="0.35">
      <c r="A13" s="15"/>
      <c r="B13" s="15"/>
      <c r="C13" s="15"/>
      <c r="D13" s="15"/>
      <c r="E13" s="16"/>
    </row>
    <row r="23" spans="1:5" ht="18.75" x14ac:dyDescent="0.3">
      <c r="A23" s="13"/>
      <c r="B23" s="13"/>
    </row>
    <row r="24" spans="1:5" x14ac:dyDescent="0.25">
      <c r="A24" s="3"/>
      <c r="B24" s="3"/>
      <c r="C24" s="3"/>
      <c r="D24" s="3"/>
    </row>
    <row r="25" spans="1:5" ht="18.75" x14ac:dyDescent="0.3">
      <c r="A25" s="17"/>
      <c r="B25" s="18"/>
      <c r="C25" s="18"/>
      <c r="D25" s="19"/>
    </row>
    <row r="26" spans="1:5" ht="18.75" x14ac:dyDescent="0.3">
      <c r="A26" s="4"/>
      <c r="B26" s="5"/>
      <c r="C26" s="5"/>
      <c r="D26" s="6"/>
    </row>
    <row r="27" spans="1:5" ht="18.75" x14ac:dyDescent="0.3">
      <c r="A27" s="4"/>
      <c r="B27" s="5"/>
      <c r="C27" s="5"/>
      <c r="D27" s="6"/>
    </row>
    <row r="28" spans="1:5" ht="18.75" x14ac:dyDescent="0.3">
      <c r="A28" s="4"/>
      <c r="B28" s="5"/>
      <c r="C28" s="5"/>
      <c r="D28" s="6"/>
    </row>
    <row r="29" spans="1:5" ht="18.75" x14ac:dyDescent="0.3">
      <c r="A29" s="7"/>
      <c r="B29" s="8"/>
      <c r="C29" s="8"/>
      <c r="D29" s="9"/>
      <c r="E29" s="2"/>
    </row>
    <row r="30" spans="1:5" ht="18.75" x14ac:dyDescent="0.3">
      <c r="A30" s="4"/>
      <c r="B30" s="5"/>
      <c r="C30" s="5"/>
      <c r="D30" s="6"/>
    </row>
    <row r="31" spans="1:5" ht="18.75" x14ac:dyDescent="0.3">
      <c r="A31" s="4"/>
      <c r="B31" s="5"/>
      <c r="C31" s="5"/>
      <c r="D31" s="6"/>
    </row>
    <row r="32" spans="1:5" ht="18.75" x14ac:dyDescent="0.3">
      <c r="A32" s="4"/>
      <c r="B32" s="5"/>
      <c r="C32" s="5"/>
      <c r="D32" s="6"/>
    </row>
    <row r="33" spans="1:4" ht="18.75" x14ac:dyDescent="0.3">
      <c r="A33" s="4"/>
      <c r="B33" s="8"/>
      <c r="C33" s="8"/>
      <c r="D33" s="9"/>
    </row>
    <row r="34" spans="1:4" ht="18.75" x14ac:dyDescent="0.3">
      <c r="A34" s="4"/>
      <c r="B34" s="5"/>
      <c r="C34" s="5"/>
      <c r="D34" s="6"/>
    </row>
    <row r="35" spans="1:4" ht="18.75" x14ac:dyDescent="0.3">
      <c r="A35" s="4"/>
      <c r="B35" s="5"/>
      <c r="C35" s="5"/>
      <c r="D35" s="6"/>
    </row>
    <row r="36" spans="1:4" ht="19.5" thickBot="1" x14ac:dyDescent="0.35">
      <c r="A36" s="10"/>
      <c r="B36" s="11"/>
      <c r="C36" s="11"/>
      <c r="D36" s="12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  <row r="43" spans="1:4" x14ac:dyDescent="0.25">
      <c r="D43" s="1"/>
    </row>
    <row r="44" spans="1:4" x14ac:dyDescent="0.25">
      <c r="D44" s="1"/>
    </row>
    <row r="45" spans="1:4" x14ac:dyDescent="0.25">
      <c r="D45" s="1"/>
    </row>
    <row r="46" spans="1:4" x14ac:dyDescent="0.25">
      <c r="D46" s="1"/>
    </row>
    <row r="47" spans="1:4" x14ac:dyDescent="0.25">
      <c r="D47" s="1"/>
    </row>
    <row r="48" spans="1:4" x14ac:dyDescent="0.25">
      <c r="D48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6"/>
  <sheetViews>
    <sheetView tabSelected="1" topLeftCell="A94" zoomScale="130" zoomScaleNormal="130" workbookViewId="0">
      <selection activeCell="H117" sqref="H117"/>
    </sheetView>
  </sheetViews>
  <sheetFormatPr defaultRowHeight="15" x14ac:dyDescent="0.25"/>
  <cols>
    <col min="1" max="1" width="6.42578125" style="21" customWidth="1"/>
    <col min="2" max="2" width="7.5703125" style="21" customWidth="1"/>
    <col min="3" max="3" width="10.28515625" style="21" customWidth="1"/>
    <col min="4" max="4" width="7.28515625" style="21" customWidth="1"/>
    <col min="5" max="5" width="41.28515625" style="21" customWidth="1"/>
    <col min="6" max="6" width="0.140625" style="21" customWidth="1"/>
    <col min="7" max="7" width="13.7109375" style="21" customWidth="1"/>
    <col min="8" max="8" width="15.140625" style="21" customWidth="1"/>
    <col min="9" max="9" width="11.85546875" style="21" customWidth="1"/>
    <col min="10" max="10" width="18.28515625" style="21" customWidth="1"/>
    <col min="11" max="11" width="0.28515625" style="21" hidden="1" customWidth="1"/>
    <col min="12" max="16384" width="9.140625" style="21"/>
  </cols>
  <sheetData>
    <row r="1" spans="1:10" ht="19.5" thickBot="1" x14ac:dyDescent="0.35">
      <c r="A1" s="140" t="s">
        <v>91</v>
      </c>
      <c r="B1" s="141"/>
      <c r="C1" s="141"/>
      <c r="D1" s="142"/>
      <c r="E1" s="142"/>
      <c r="F1" s="143"/>
      <c r="G1" s="144"/>
      <c r="H1" s="143"/>
      <c r="I1" s="145"/>
    </row>
    <row r="2" spans="1:10" ht="19.5" thickBot="1" x14ac:dyDescent="0.35">
      <c r="A2" s="153"/>
      <c r="B2" s="154"/>
      <c r="C2" s="154"/>
      <c r="D2" s="154"/>
      <c r="E2" s="154" t="s">
        <v>69</v>
      </c>
      <c r="F2" s="155"/>
      <c r="G2" s="155" t="s">
        <v>75</v>
      </c>
      <c r="H2" s="156" t="s">
        <v>71</v>
      </c>
      <c r="I2" s="77"/>
      <c r="J2" s="157" t="s">
        <v>92</v>
      </c>
    </row>
    <row r="3" spans="1:10" x14ac:dyDescent="0.25">
      <c r="A3" s="22" t="s">
        <v>62</v>
      </c>
      <c r="B3" s="23"/>
      <c r="C3" s="23"/>
      <c r="D3" s="23"/>
      <c r="E3" s="23" t="s">
        <v>52</v>
      </c>
      <c r="F3" s="23"/>
      <c r="G3" s="24">
        <v>3688</v>
      </c>
      <c r="H3" s="152">
        <v>3688</v>
      </c>
      <c r="I3" s="38"/>
    </row>
    <row r="4" spans="1:10" x14ac:dyDescent="0.25">
      <c r="A4" s="25" t="s">
        <v>63</v>
      </c>
      <c r="B4" s="26"/>
      <c r="C4" s="26"/>
      <c r="D4" s="26"/>
      <c r="E4" s="26" t="s">
        <v>53</v>
      </c>
      <c r="F4" s="26"/>
      <c r="G4" s="27">
        <v>155.1</v>
      </c>
      <c r="H4" s="147">
        <v>160.12</v>
      </c>
      <c r="I4" s="38"/>
    </row>
    <row r="5" spans="1:10" x14ac:dyDescent="0.25">
      <c r="A5" s="25" t="s">
        <v>64</v>
      </c>
      <c r="B5" s="26"/>
      <c r="C5" s="26"/>
      <c r="D5" s="26"/>
      <c r="E5" s="26" t="s">
        <v>54</v>
      </c>
      <c r="F5" s="26"/>
      <c r="G5" s="27">
        <v>0</v>
      </c>
      <c r="H5" s="147">
        <v>0</v>
      </c>
      <c r="I5" s="38"/>
    </row>
    <row r="6" spans="1:10" x14ac:dyDescent="0.25">
      <c r="A6" s="25" t="s">
        <v>65</v>
      </c>
      <c r="B6" s="26"/>
      <c r="C6" s="26"/>
      <c r="D6" s="26"/>
      <c r="E6" s="26" t="s">
        <v>85</v>
      </c>
      <c r="F6" s="26"/>
      <c r="G6" s="27">
        <v>60.9</v>
      </c>
      <c r="H6" s="147">
        <v>94.4</v>
      </c>
      <c r="I6" s="38"/>
    </row>
    <row r="7" spans="1:10" x14ac:dyDescent="0.25">
      <c r="A7" s="25"/>
      <c r="B7" s="26"/>
      <c r="C7" s="26"/>
      <c r="D7" s="26"/>
      <c r="E7" s="26" t="s">
        <v>55</v>
      </c>
      <c r="F7" s="26"/>
      <c r="G7" s="29">
        <f>SUM(G3:G6)</f>
        <v>3904</v>
      </c>
      <c r="H7" s="148">
        <f>SUM(H3:H6)</f>
        <v>3942.52</v>
      </c>
      <c r="I7" s="126"/>
    </row>
    <row r="8" spans="1:10" x14ac:dyDescent="0.25">
      <c r="A8" s="25"/>
      <c r="B8" s="26"/>
      <c r="C8" s="26"/>
      <c r="D8" s="26"/>
      <c r="E8" s="26"/>
      <c r="F8" s="26"/>
      <c r="G8" s="29"/>
      <c r="H8" s="148"/>
      <c r="I8" s="126"/>
    </row>
    <row r="9" spans="1:10" x14ac:dyDescent="0.25">
      <c r="A9" s="25" t="s">
        <v>66</v>
      </c>
      <c r="B9" s="26"/>
      <c r="C9" s="26"/>
      <c r="D9" s="26"/>
      <c r="E9" s="26" t="s">
        <v>56</v>
      </c>
      <c r="F9" s="26"/>
      <c r="G9" s="27">
        <v>2852.47</v>
      </c>
      <c r="H9" s="147">
        <v>2883.2</v>
      </c>
      <c r="I9" s="38"/>
    </row>
    <row r="10" spans="1:10" x14ac:dyDescent="0.25">
      <c r="A10" s="25" t="s">
        <v>67</v>
      </c>
      <c r="B10" s="26"/>
      <c r="C10" s="26"/>
      <c r="D10" s="26"/>
      <c r="E10" s="26" t="s">
        <v>57</v>
      </c>
      <c r="F10" s="26"/>
      <c r="G10" s="27">
        <v>2750</v>
      </c>
      <c r="H10" s="147">
        <v>2750</v>
      </c>
      <c r="I10" s="38"/>
    </row>
    <row r="11" spans="1:10" x14ac:dyDescent="0.25">
      <c r="A11" s="25"/>
      <c r="B11" s="26"/>
      <c r="C11" s="26"/>
      <c r="D11" s="26"/>
      <c r="E11" s="26" t="s">
        <v>58</v>
      </c>
      <c r="F11" s="26"/>
      <c r="G11" s="29">
        <f>SUM(G9:G10)</f>
        <v>5602.4699999999993</v>
      </c>
      <c r="H11" s="148">
        <f>SUM(H9:H10)</f>
        <v>5633.2</v>
      </c>
      <c r="I11" s="126"/>
    </row>
    <row r="12" spans="1:10" x14ac:dyDescent="0.25">
      <c r="A12" s="25"/>
      <c r="B12" s="26"/>
      <c r="C12" s="26"/>
      <c r="D12" s="26"/>
      <c r="E12" s="26"/>
      <c r="F12" s="26"/>
      <c r="G12" s="29"/>
      <c r="H12" s="148"/>
      <c r="I12" s="126"/>
    </row>
    <row r="13" spans="1:10" x14ac:dyDescent="0.25">
      <c r="A13" s="25"/>
      <c r="B13" s="26"/>
      <c r="C13" s="26"/>
      <c r="D13" s="26"/>
      <c r="E13" s="26" t="s">
        <v>59</v>
      </c>
      <c r="F13" s="26"/>
      <c r="G13" s="134">
        <v>1698.47</v>
      </c>
      <c r="H13" s="149">
        <v>1690.68</v>
      </c>
      <c r="I13" s="146"/>
    </row>
    <row r="14" spans="1:10" x14ac:dyDescent="0.25">
      <c r="A14" s="25" t="s">
        <v>60</v>
      </c>
      <c r="B14" s="26"/>
      <c r="C14" s="26"/>
      <c r="D14" s="26"/>
      <c r="E14" s="26" t="s">
        <v>61</v>
      </c>
      <c r="F14" s="26"/>
      <c r="G14" s="29">
        <v>1698.47</v>
      </c>
      <c r="H14" s="148">
        <v>1690.68</v>
      </c>
      <c r="I14" s="126"/>
    </row>
    <row r="15" spans="1:10" x14ac:dyDescent="0.25">
      <c r="A15" s="25"/>
      <c r="B15" s="26"/>
      <c r="C15" s="26"/>
      <c r="D15" s="26"/>
      <c r="E15" s="26"/>
      <c r="F15" s="26"/>
      <c r="G15" s="29"/>
      <c r="H15" s="147"/>
      <c r="I15" s="126"/>
    </row>
    <row r="16" spans="1:10" ht="15.75" thickBot="1" x14ac:dyDescent="0.3">
      <c r="A16" s="30"/>
      <c r="B16" s="31"/>
      <c r="C16" s="31"/>
      <c r="D16" s="31"/>
      <c r="E16" s="31" t="s">
        <v>68</v>
      </c>
      <c r="F16" s="31"/>
      <c r="G16" s="150"/>
      <c r="H16" s="151"/>
    </row>
    <row r="17" spans="1:8" x14ac:dyDescent="0.25">
      <c r="A17" s="32"/>
      <c r="B17" s="32"/>
      <c r="C17" s="32"/>
      <c r="D17" s="33"/>
      <c r="E17" s="33"/>
      <c r="F17" s="33"/>
      <c r="G17" s="38"/>
      <c r="H17" s="38"/>
    </row>
    <row r="18" spans="1:8" x14ac:dyDescent="0.25">
      <c r="A18" s="32"/>
      <c r="B18" s="32"/>
      <c r="C18" s="32"/>
      <c r="D18" s="33"/>
      <c r="E18" s="34" t="s">
        <v>76</v>
      </c>
      <c r="F18" s="34"/>
      <c r="G18" s="35" t="s">
        <v>77</v>
      </c>
      <c r="H18" s="36"/>
    </row>
    <row r="19" spans="1:8" x14ac:dyDescent="0.25">
      <c r="A19" s="32"/>
      <c r="B19" s="32"/>
      <c r="C19" s="32"/>
      <c r="D19" s="33"/>
      <c r="E19" s="34"/>
      <c r="F19" s="34"/>
      <c r="G19" s="35"/>
      <c r="H19" s="36"/>
    </row>
    <row r="20" spans="1:8" x14ac:dyDescent="0.25">
      <c r="A20" s="32"/>
      <c r="B20" s="32"/>
      <c r="C20" s="32"/>
      <c r="D20" s="33"/>
      <c r="E20" s="34"/>
      <c r="F20" s="34"/>
      <c r="G20" s="35"/>
      <c r="H20" s="36"/>
    </row>
    <row r="21" spans="1:8" x14ac:dyDescent="0.25">
      <c r="A21" s="32"/>
      <c r="B21" s="32"/>
      <c r="C21" s="32"/>
      <c r="D21" s="33"/>
      <c r="E21" s="34"/>
      <c r="F21" s="34"/>
      <c r="G21" s="35"/>
      <c r="H21" s="36"/>
    </row>
    <row r="22" spans="1:8" x14ac:dyDescent="0.25">
      <c r="A22" s="32"/>
      <c r="B22" s="32"/>
      <c r="C22" s="32"/>
      <c r="D22" s="33"/>
      <c r="E22" s="34"/>
      <c r="F22" s="34"/>
      <c r="G22" s="35"/>
      <c r="H22" s="36"/>
    </row>
    <row r="23" spans="1:8" x14ac:dyDescent="0.25">
      <c r="A23" s="32"/>
      <c r="B23" s="32"/>
      <c r="C23" s="32"/>
      <c r="D23" s="33"/>
      <c r="E23" s="34"/>
      <c r="F23" s="34"/>
      <c r="G23" s="35"/>
      <c r="H23" s="36"/>
    </row>
    <row r="24" spans="1:8" x14ac:dyDescent="0.25">
      <c r="A24" s="32"/>
      <c r="B24" s="32"/>
      <c r="C24" s="32"/>
      <c r="D24" s="33"/>
      <c r="E24" s="34"/>
      <c r="F24" s="34"/>
      <c r="G24" s="35"/>
      <c r="H24" s="36"/>
    </row>
    <row r="25" spans="1:8" x14ac:dyDescent="0.25">
      <c r="A25" s="32"/>
      <c r="B25" s="32"/>
      <c r="C25" s="32"/>
      <c r="D25" s="33"/>
      <c r="E25" s="34"/>
      <c r="F25" s="34"/>
      <c r="G25" s="35"/>
      <c r="H25" s="36"/>
    </row>
    <row r="26" spans="1:8" x14ac:dyDescent="0.25">
      <c r="A26" s="32"/>
      <c r="B26" s="32"/>
      <c r="C26" s="32"/>
      <c r="D26" s="33"/>
      <c r="E26" s="34"/>
      <c r="F26" s="34"/>
      <c r="G26" s="35"/>
      <c r="H26" s="36"/>
    </row>
    <row r="27" spans="1:8" x14ac:dyDescent="0.25">
      <c r="A27" s="32"/>
      <c r="B27" s="32"/>
      <c r="C27" s="32"/>
      <c r="D27" s="33"/>
      <c r="E27" s="34"/>
      <c r="F27" s="34"/>
      <c r="G27" s="35"/>
      <c r="H27" s="36"/>
    </row>
    <row r="28" spans="1:8" x14ac:dyDescent="0.25">
      <c r="A28" s="32"/>
      <c r="B28" s="32"/>
      <c r="C28" s="32"/>
      <c r="D28" s="33"/>
      <c r="E28" s="34"/>
      <c r="F28" s="34"/>
      <c r="G28" s="35"/>
      <c r="H28" s="36"/>
    </row>
    <row r="29" spans="1:8" x14ac:dyDescent="0.25">
      <c r="A29" s="32"/>
      <c r="B29" s="32"/>
      <c r="C29" s="32"/>
      <c r="D29" s="33"/>
      <c r="E29" s="34"/>
      <c r="F29" s="34"/>
      <c r="G29" s="35"/>
      <c r="H29" s="36"/>
    </row>
    <row r="30" spans="1:8" x14ac:dyDescent="0.25">
      <c r="A30" s="32"/>
      <c r="B30" s="32"/>
      <c r="C30" s="32"/>
      <c r="D30" s="33"/>
      <c r="E30" s="34"/>
      <c r="F30" s="34"/>
      <c r="G30" s="35"/>
      <c r="H30" s="36"/>
    </row>
    <row r="31" spans="1:8" x14ac:dyDescent="0.25">
      <c r="A31" s="32"/>
      <c r="B31" s="32"/>
      <c r="C31" s="32"/>
      <c r="D31" s="33"/>
      <c r="E31" s="34"/>
      <c r="F31" s="34"/>
      <c r="G31" s="35"/>
      <c r="H31" s="36"/>
    </row>
    <row r="32" spans="1:8" x14ac:dyDescent="0.25">
      <c r="A32" s="32"/>
      <c r="B32" s="32"/>
      <c r="C32" s="32"/>
      <c r="D32" s="33"/>
      <c r="E32" s="34"/>
      <c r="F32" s="34"/>
      <c r="G32" s="35"/>
      <c r="H32" s="36"/>
    </row>
    <row r="33" spans="1:12" x14ac:dyDescent="0.25">
      <c r="A33" s="32"/>
      <c r="B33" s="32"/>
      <c r="C33" s="32"/>
      <c r="D33" s="33"/>
      <c r="E33" s="34"/>
      <c r="F33" s="34"/>
      <c r="G33" s="35"/>
      <c r="H33" s="36"/>
    </row>
    <row r="34" spans="1:12" ht="15.75" thickBot="1" x14ac:dyDescent="0.3">
      <c r="A34" s="32"/>
      <c r="B34" s="32"/>
      <c r="C34" s="32"/>
      <c r="D34" s="33"/>
      <c r="E34" s="34"/>
      <c r="F34" s="34"/>
      <c r="G34" s="35"/>
      <c r="H34" s="36"/>
    </row>
    <row r="35" spans="1:12" ht="19.5" thickBot="1" x14ac:dyDescent="0.35">
      <c r="A35" s="37" t="s">
        <v>74</v>
      </c>
      <c r="B35" s="32"/>
      <c r="C35" s="32"/>
      <c r="D35" s="33"/>
      <c r="E35" s="33"/>
      <c r="F35" s="33"/>
      <c r="G35" s="130" t="s">
        <v>83</v>
      </c>
      <c r="H35" s="38"/>
      <c r="J35" s="20" t="s">
        <v>49</v>
      </c>
    </row>
    <row r="36" spans="1:12" x14ac:dyDescent="0.25">
      <c r="A36" s="39" t="s">
        <v>19</v>
      </c>
      <c r="B36" s="131" t="s">
        <v>84</v>
      </c>
      <c r="C36" s="40" t="s">
        <v>11</v>
      </c>
      <c r="D36" s="40" t="s">
        <v>0</v>
      </c>
      <c r="E36" s="41" t="s">
        <v>1</v>
      </c>
      <c r="F36" s="42"/>
      <c r="G36" s="43" t="s">
        <v>72</v>
      </c>
      <c r="H36" s="44" t="s">
        <v>78</v>
      </c>
      <c r="I36" s="45" t="s">
        <v>110</v>
      </c>
      <c r="J36" s="46" t="s">
        <v>106</v>
      </c>
      <c r="K36" s="47"/>
    </row>
    <row r="37" spans="1:12" x14ac:dyDescent="0.25">
      <c r="A37" s="28" t="s">
        <v>21</v>
      </c>
      <c r="B37" s="48"/>
      <c r="C37" s="28"/>
      <c r="D37" s="49">
        <v>1111</v>
      </c>
      <c r="E37" s="48" t="s">
        <v>2</v>
      </c>
      <c r="F37" s="27"/>
      <c r="G37" s="50">
        <v>720</v>
      </c>
      <c r="H37" s="50">
        <v>720</v>
      </c>
      <c r="I37" s="50"/>
      <c r="J37" s="50">
        <v>720</v>
      </c>
      <c r="K37" s="51"/>
    </row>
    <row r="38" spans="1:12" x14ac:dyDescent="0.25">
      <c r="A38" s="28" t="s">
        <v>21</v>
      </c>
      <c r="B38" s="48"/>
      <c r="C38" s="28"/>
      <c r="D38" s="49">
        <v>1112</v>
      </c>
      <c r="E38" s="48" t="s">
        <v>3</v>
      </c>
      <c r="F38" s="27"/>
      <c r="G38" s="50">
        <v>40</v>
      </c>
      <c r="H38" s="50">
        <v>40</v>
      </c>
      <c r="I38" s="50"/>
      <c r="J38" s="50">
        <v>40</v>
      </c>
      <c r="K38" s="51"/>
    </row>
    <row r="39" spans="1:12" x14ac:dyDescent="0.25">
      <c r="A39" s="28" t="s">
        <v>21</v>
      </c>
      <c r="B39" s="48"/>
      <c r="C39" s="28"/>
      <c r="D39" s="49">
        <v>1113</v>
      </c>
      <c r="E39" s="48" t="s">
        <v>4</v>
      </c>
      <c r="F39" s="27"/>
      <c r="G39" s="50">
        <v>69</v>
      </c>
      <c r="H39" s="50">
        <v>69</v>
      </c>
      <c r="I39" s="50"/>
      <c r="J39" s="50">
        <v>69</v>
      </c>
      <c r="K39" s="51"/>
    </row>
    <row r="40" spans="1:12" x14ac:dyDescent="0.25">
      <c r="A40" s="28" t="s">
        <v>21</v>
      </c>
      <c r="B40" s="48"/>
      <c r="C40" s="28"/>
      <c r="D40" s="49">
        <v>1121</v>
      </c>
      <c r="E40" s="48" t="s">
        <v>5</v>
      </c>
      <c r="F40" s="27"/>
      <c r="G40" s="50">
        <v>600</v>
      </c>
      <c r="H40" s="50">
        <v>600</v>
      </c>
      <c r="I40" s="50"/>
      <c r="J40" s="50">
        <v>600</v>
      </c>
      <c r="K40" s="51"/>
    </row>
    <row r="41" spans="1:12" x14ac:dyDescent="0.25">
      <c r="A41" s="28" t="s">
        <v>21</v>
      </c>
      <c r="B41" s="48"/>
      <c r="C41" s="28"/>
      <c r="D41" s="49">
        <v>1122</v>
      </c>
      <c r="E41" s="48" t="s">
        <v>35</v>
      </c>
      <c r="F41" s="27"/>
      <c r="G41" s="50">
        <v>90</v>
      </c>
      <c r="H41" s="50">
        <v>90</v>
      </c>
      <c r="I41" s="50"/>
      <c r="J41" s="50">
        <v>90</v>
      </c>
      <c r="K41" s="51"/>
    </row>
    <row r="42" spans="1:12" x14ac:dyDescent="0.25">
      <c r="A42" s="28" t="s">
        <v>21</v>
      </c>
      <c r="B42" s="48"/>
      <c r="C42" s="28"/>
      <c r="D42" s="49">
        <v>1211</v>
      </c>
      <c r="E42" s="48" t="s">
        <v>6</v>
      </c>
      <c r="F42" s="27"/>
      <c r="G42" s="50">
        <v>1600</v>
      </c>
      <c r="H42" s="50">
        <v>1600</v>
      </c>
      <c r="I42" s="50"/>
      <c r="J42" s="50">
        <v>1600</v>
      </c>
      <c r="K42" s="51"/>
    </row>
    <row r="43" spans="1:12" x14ac:dyDescent="0.25">
      <c r="A43" s="28" t="s">
        <v>21</v>
      </c>
      <c r="B43" s="48"/>
      <c r="C43" s="28"/>
      <c r="D43" s="49">
        <v>1340</v>
      </c>
      <c r="E43" s="48" t="s">
        <v>93</v>
      </c>
      <c r="F43" s="27"/>
      <c r="G43" s="50">
        <v>145.5</v>
      </c>
      <c r="H43" s="50">
        <v>145.5</v>
      </c>
      <c r="I43" s="50"/>
      <c r="J43" s="50">
        <v>145.5</v>
      </c>
      <c r="K43" s="51"/>
      <c r="L43" s="52"/>
    </row>
    <row r="44" spans="1:12" x14ac:dyDescent="0.25">
      <c r="A44" s="28" t="s">
        <v>21</v>
      </c>
      <c r="B44" s="48"/>
      <c r="C44" s="28"/>
      <c r="D44" s="49">
        <v>1341</v>
      </c>
      <c r="E44" s="48" t="s">
        <v>7</v>
      </c>
      <c r="F44" s="27"/>
      <c r="G44" s="50">
        <v>3.5</v>
      </c>
      <c r="H44" s="50">
        <v>3.5</v>
      </c>
      <c r="I44" s="50"/>
      <c r="J44" s="50">
        <v>3.5</v>
      </c>
      <c r="K44" s="51"/>
    </row>
    <row r="45" spans="1:12" x14ac:dyDescent="0.25">
      <c r="A45" s="28" t="s">
        <v>21</v>
      </c>
      <c r="B45" s="48"/>
      <c r="C45" s="54"/>
      <c r="D45" s="49">
        <v>1361</v>
      </c>
      <c r="E45" s="48" t="s">
        <v>8</v>
      </c>
      <c r="F45" s="27"/>
      <c r="G45" s="50">
        <v>1</v>
      </c>
      <c r="H45" s="50">
        <v>1</v>
      </c>
      <c r="I45" s="50"/>
      <c r="J45" s="50">
        <v>1</v>
      </c>
      <c r="K45" s="51"/>
    </row>
    <row r="46" spans="1:12" x14ac:dyDescent="0.25">
      <c r="A46" s="3" t="s">
        <v>21</v>
      </c>
      <c r="B46" s="48"/>
      <c r="C46" s="28"/>
      <c r="D46" s="49">
        <v>1381</v>
      </c>
      <c r="E46" s="48" t="s">
        <v>70</v>
      </c>
      <c r="F46" s="27"/>
      <c r="G46" s="50">
        <v>19</v>
      </c>
      <c r="H46" s="50">
        <v>19</v>
      </c>
      <c r="I46" s="53"/>
      <c r="J46" s="50">
        <v>19</v>
      </c>
      <c r="K46" s="51"/>
    </row>
    <row r="47" spans="1:12" x14ac:dyDescent="0.25">
      <c r="A47" s="28" t="s">
        <v>21</v>
      </c>
      <c r="B47" s="48"/>
      <c r="C47" s="54"/>
      <c r="D47" s="49">
        <v>1511</v>
      </c>
      <c r="E47" s="48" t="s">
        <v>9</v>
      </c>
      <c r="F47" s="27"/>
      <c r="G47" s="50">
        <v>400</v>
      </c>
      <c r="H47" s="50">
        <v>400</v>
      </c>
      <c r="I47" s="50"/>
      <c r="J47" s="50">
        <v>400</v>
      </c>
      <c r="K47" s="51"/>
      <c r="L47" s="52"/>
    </row>
    <row r="48" spans="1:12" x14ac:dyDescent="0.25">
      <c r="A48" s="28"/>
      <c r="B48" s="26"/>
      <c r="C48" s="54"/>
      <c r="D48" s="49"/>
      <c r="E48" s="56" t="s">
        <v>15</v>
      </c>
      <c r="F48" s="57"/>
      <c r="G48" s="53">
        <f>SUM(G37:G47)</f>
        <v>3688</v>
      </c>
      <c r="H48" s="53">
        <f>SUM(H37:H47)</f>
        <v>3688</v>
      </c>
      <c r="I48" s="53"/>
      <c r="J48" s="53">
        <f>SUM(J37:J47)</f>
        <v>3688</v>
      </c>
      <c r="K48" s="51"/>
    </row>
    <row r="49" spans="1:12" x14ac:dyDescent="0.25">
      <c r="A49" s="28"/>
      <c r="B49" s="48"/>
      <c r="C49" s="54"/>
      <c r="D49" s="49"/>
      <c r="E49" s="58"/>
      <c r="F49" s="59"/>
      <c r="G49" s="50"/>
      <c r="H49" s="50"/>
      <c r="I49" s="50"/>
      <c r="J49" s="50"/>
      <c r="K49" s="51"/>
    </row>
    <row r="50" spans="1:12" x14ac:dyDescent="0.25">
      <c r="A50" s="28" t="s">
        <v>22</v>
      </c>
      <c r="B50" s="48"/>
      <c r="C50" s="54"/>
      <c r="D50" s="49">
        <v>4112</v>
      </c>
      <c r="E50" s="56" t="s">
        <v>10</v>
      </c>
      <c r="F50" s="60"/>
      <c r="G50" s="53">
        <v>60.9</v>
      </c>
      <c r="H50" s="53">
        <v>65.400000000000006</v>
      </c>
      <c r="I50" s="53"/>
      <c r="J50" s="50">
        <v>65.400000000000006</v>
      </c>
      <c r="K50" s="51"/>
      <c r="L50" s="52"/>
    </row>
    <row r="51" spans="1:12" x14ac:dyDescent="0.25">
      <c r="A51" s="163" t="s">
        <v>22</v>
      </c>
      <c r="B51" s="48">
        <v>98348</v>
      </c>
      <c r="C51" s="54"/>
      <c r="D51" s="49">
        <v>4111</v>
      </c>
      <c r="E51" s="56" t="s">
        <v>107</v>
      </c>
      <c r="F51" s="60"/>
      <c r="G51" s="53">
        <v>0</v>
      </c>
      <c r="H51" s="53">
        <v>0</v>
      </c>
      <c r="I51" s="53">
        <v>29</v>
      </c>
      <c r="J51" s="50">
        <v>29</v>
      </c>
      <c r="K51" s="51"/>
      <c r="L51" s="52"/>
    </row>
    <row r="52" spans="1:12" x14ac:dyDescent="0.25">
      <c r="A52" s="163"/>
      <c r="B52" s="48"/>
      <c r="C52" s="54"/>
      <c r="D52" s="49"/>
      <c r="E52" s="56" t="s">
        <v>109</v>
      </c>
      <c r="F52" s="60"/>
      <c r="G52" s="53"/>
      <c r="H52" s="53"/>
      <c r="I52" s="53"/>
      <c r="J52" s="53">
        <f>SUM(J50:J51)</f>
        <v>94.4</v>
      </c>
      <c r="K52" s="51"/>
    </row>
    <row r="53" spans="1:12" x14ac:dyDescent="0.25">
      <c r="A53" s="28"/>
      <c r="B53" s="48"/>
      <c r="C53" s="54"/>
      <c r="D53" s="49"/>
      <c r="E53" s="56"/>
      <c r="F53" s="60"/>
      <c r="G53" s="53"/>
      <c r="H53" s="53"/>
      <c r="I53" s="53"/>
      <c r="J53" s="53"/>
      <c r="K53" s="51"/>
      <c r="L53" s="52"/>
    </row>
    <row r="54" spans="1:12" x14ac:dyDescent="0.25">
      <c r="A54" s="3" t="s">
        <v>21</v>
      </c>
      <c r="B54" s="48"/>
      <c r="C54" s="61" t="s">
        <v>94</v>
      </c>
      <c r="D54" s="49"/>
      <c r="E54" s="58" t="s">
        <v>95</v>
      </c>
      <c r="F54" s="60"/>
      <c r="G54" s="50">
        <v>9</v>
      </c>
      <c r="H54" s="50">
        <v>9</v>
      </c>
      <c r="I54" s="53">
        <v>2.4</v>
      </c>
      <c r="J54" s="50">
        <v>11.4</v>
      </c>
      <c r="K54" s="51"/>
    </row>
    <row r="55" spans="1:12" x14ac:dyDescent="0.25">
      <c r="A55" s="28" t="s">
        <v>21</v>
      </c>
      <c r="B55" s="48"/>
      <c r="C55" s="61">
        <v>3412</v>
      </c>
      <c r="D55" s="49"/>
      <c r="E55" s="48" t="s">
        <v>14</v>
      </c>
      <c r="F55" s="50"/>
      <c r="G55" s="50">
        <v>10</v>
      </c>
      <c r="H55" s="50">
        <v>10</v>
      </c>
      <c r="I55" s="50"/>
      <c r="J55" s="50">
        <v>10</v>
      </c>
      <c r="K55" s="51"/>
      <c r="L55" s="52"/>
    </row>
    <row r="56" spans="1:12" x14ac:dyDescent="0.25">
      <c r="A56" s="28" t="s">
        <v>21</v>
      </c>
      <c r="B56" s="48"/>
      <c r="C56" s="61">
        <v>3412</v>
      </c>
      <c r="D56" s="49"/>
      <c r="E56" s="48" t="s">
        <v>86</v>
      </c>
      <c r="F56" s="50"/>
      <c r="G56" s="50">
        <v>3</v>
      </c>
      <c r="H56" s="50">
        <v>3</v>
      </c>
      <c r="I56" s="50"/>
      <c r="J56" s="50">
        <v>3</v>
      </c>
      <c r="K56" s="51"/>
    </row>
    <row r="57" spans="1:12" x14ac:dyDescent="0.25">
      <c r="A57" s="28" t="s">
        <v>21</v>
      </c>
      <c r="B57" s="48"/>
      <c r="C57" s="61" t="s">
        <v>34</v>
      </c>
      <c r="D57" s="49"/>
      <c r="E57" s="48" t="s">
        <v>46</v>
      </c>
      <c r="F57" s="50"/>
      <c r="G57" s="50">
        <v>66.400000000000006</v>
      </c>
      <c r="H57" s="50">
        <v>66.400000000000006</v>
      </c>
      <c r="I57" s="50"/>
      <c r="J57" s="50">
        <v>66.400000000000006</v>
      </c>
      <c r="K57" s="51"/>
      <c r="L57" s="52"/>
    </row>
    <row r="58" spans="1:12" x14ac:dyDescent="0.25">
      <c r="A58" s="28" t="s">
        <v>21</v>
      </c>
      <c r="B58" s="48"/>
      <c r="C58" s="61">
        <v>3613</v>
      </c>
      <c r="D58" s="49"/>
      <c r="E58" s="48" t="s">
        <v>25</v>
      </c>
      <c r="F58" s="50"/>
      <c r="G58" s="50">
        <v>6</v>
      </c>
      <c r="H58" s="50">
        <v>6</v>
      </c>
      <c r="I58" s="50"/>
      <c r="J58" s="50">
        <v>6</v>
      </c>
      <c r="K58" s="51"/>
    </row>
    <row r="59" spans="1:12" x14ac:dyDescent="0.25">
      <c r="A59" s="28" t="s">
        <v>21</v>
      </c>
      <c r="B59" s="48"/>
      <c r="C59" s="61" t="s">
        <v>36</v>
      </c>
      <c r="D59" s="49"/>
      <c r="E59" s="48" t="s">
        <v>37</v>
      </c>
      <c r="F59" s="50"/>
      <c r="G59" s="50">
        <v>7</v>
      </c>
      <c r="H59" s="50">
        <v>7</v>
      </c>
      <c r="I59" s="50"/>
      <c r="J59" s="50">
        <v>7</v>
      </c>
      <c r="K59" s="51"/>
    </row>
    <row r="60" spans="1:12" x14ac:dyDescent="0.25">
      <c r="A60" s="28" t="s">
        <v>21</v>
      </c>
      <c r="B60" s="48"/>
      <c r="C60" s="61">
        <v>3639</v>
      </c>
      <c r="D60" s="49"/>
      <c r="E60" s="48" t="s">
        <v>23</v>
      </c>
      <c r="F60" s="50"/>
      <c r="G60" s="50">
        <v>11.3</v>
      </c>
      <c r="H60" s="50">
        <v>11.3</v>
      </c>
      <c r="I60" s="50"/>
      <c r="J60" s="50">
        <v>11.3</v>
      </c>
      <c r="K60" s="51"/>
    </row>
    <row r="61" spans="1:12" x14ac:dyDescent="0.25">
      <c r="A61" s="28" t="s">
        <v>21</v>
      </c>
      <c r="B61" s="48"/>
      <c r="C61" s="61">
        <v>3639</v>
      </c>
      <c r="D61" s="49"/>
      <c r="E61" s="48" t="s">
        <v>24</v>
      </c>
      <c r="F61" s="50"/>
      <c r="G61" s="50">
        <v>12.4</v>
      </c>
      <c r="H61" s="50">
        <v>12.4</v>
      </c>
      <c r="I61" s="50"/>
      <c r="J61" s="50">
        <v>12.4</v>
      </c>
      <c r="K61" s="51"/>
    </row>
    <row r="62" spans="1:12" x14ac:dyDescent="0.25">
      <c r="A62" s="163" t="s">
        <v>21</v>
      </c>
      <c r="B62" s="48"/>
      <c r="C62" s="61">
        <v>3722</v>
      </c>
      <c r="D62" s="49"/>
      <c r="E62" s="48" t="s">
        <v>108</v>
      </c>
      <c r="F62" s="50"/>
      <c r="G62" s="50">
        <v>0</v>
      </c>
      <c r="H62" s="50">
        <v>0</v>
      </c>
      <c r="I62" s="53">
        <v>2.62</v>
      </c>
      <c r="J62" s="50">
        <v>2.62</v>
      </c>
      <c r="K62" s="51"/>
    </row>
    <row r="63" spans="1:12" x14ac:dyDescent="0.25">
      <c r="A63" s="28"/>
      <c r="B63" s="48"/>
      <c r="C63" s="61"/>
      <c r="D63" s="49"/>
      <c r="E63" s="48"/>
      <c r="F63" s="50"/>
      <c r="G63" s="50"/>
      <c r="H63" s="50"/>
      <c r="I63" s="50"/>
      <c r="J63" s="50"/>
      <c r="K63" s="51"/>
    </row>
    <row r="64" spans="1:12" x14ac:dyDescent="0.25">
      <c r="A64" s="28" t="s">
        <v>21</v>
      </c>
      <c r="B64" s="48"/>
      <c r="C64" s="61">
        <v>3725</v>
      </c>
      <c r="D64" s="49"/>
      <c r="E64" s="48" t="s">
        <v>87</v>
      </c>
      <c r="F64" s="50"/>
      <c r="G64" s="50">
        <v>30</v>
      </c>
      <c r="H64" s="50">
        <v>30</v>
      </c>
      <c r="I64" s="50"/>
      <c r="J64" s="50">
        <v>30</v>
      </c>
      <c r="K64" s="51"/>
    </row>
    <row r="65" spans="1:11" x14ac:dyDescent="0.25">
      <c r="A65" s="28"/>
      <c r="B65" s="48"/>
      <c r="C65" s="28"/>
      <c r="D65" s="49"/>
      <c r="E65" s="62" t="s">
        <v>16</v>
      </c>
      <c r="F65" s="57"/>
      <c r="G65" s="53">
        <f>SUM(G54:G64)</f>
        <v>155.10000000000002</v>
      </c>
      <c r="H65" s="53">
        <f>SUM(H54:H64)</f>
        <v>155.10000000000002</v>
      </c>
      <c r="I65" s="63"/>
      <c r="J65" s="53">
        <f>SUM(J54:J64)</f>
        <v>160.12</v>
      </c>
      <c r="K65" s="51"/>
    </row>
    <row r="66" spans="1:11" ht="16.5" thickBot="1" x14ac:dyDescent="0.3">
      <c r="A66" s="28"/>
      <c r="B66" s="48"/>
      <c r="C66" s="28"/>
      <c r="D66" s="28"/>
      <c r="E66" s="64" t="s">
        <v>17</v>
      </c>
      <c r="F66" s="65"/>
      <c r="G66" s="66">
        <v>3904</v>
      </c>
      <c r="H66" s="66">
        <v>3908.5</v>
      </c>
      <c r="I66" s="67">
        <f>SUM(I51:I65)</f>
        <v>34.019999999999996</v>
      </c>
      <c r="J66" s="66">
        <v>3942.52</v>
      </c>
      <c r="K66" s="68"/>
    </row>
    <row r="67" spans="1:11" ht="15.75" x14ac:dyDescent="0.25">
      <c r="B67" s="33"/>
      <c r="E67" s="69"/>
      <c r="F67" s="70"/>
      <c r="G67" s="158"/>
      <c r="H67" s="159"/>
      <c r="I67" s="160"/>
      <c r="J67" s="158"/>
    </row>
    <row r="68" spans="1:11" ht="16.5" thickBot="1" x14ac:dyDescent="0.3">
      <c r="B68" s="33"/>
      <c r="E68" s="69"/>
      <c r="F68" s="70"/>
      <c r="G68" s="158"/>
      <c r="H68" s="159"/>
      <c r="I68" s="160"/>
      <c r="J68" s="158"/>
    </row>
    <row r="69" spans="1:11" ht="18.75" x14ac:dyDescent="0.3">
      <c r="A69" s="13" t="s">
        <v>91</v>
      </c>
      <c r="B69" s="37"/>
      <c r="C69" s="37"/>
      <c r="D69" s="74"/>
      <c r="E69" s="74"/>
      <c r="F69" s="75"/>
      <c r="G69" s="73"/>
      <c r="H69" s="73"/>
      <c r="I69" s="76"/>
      <c r="J69" s="20" t="s">
        <v>80</v>
      </c>
    </row>
    <row r="70" spans="1:11" ht="15.75" thickBot="1" x14ac:dyDescent="0.3">
      <c r="A70" s="77" t="s">
        <v>44</v>
      </c>
      <c r="C70" s="77"/>
      <c r="E70" s="78"/>
      <c r="F70" s="72"/>
      <c r="G70" s="79"/>
      <c r="H70" s="73"/>
      <c r="I70" s="73"/>
      <c r="J70" s="73"/>
    </row>
    <row r="71" spans="1:11" ht="15.75" thickBot="1" x14ac:dyDescent="0.3">
      <c r="A71" s="80" t="s">
        <v>19</v>
      </c>
      <c r="B71" s="81" t="s">
        <v>20</v>
      </c>
      <c r="C71" s="82" t="s">
        <v>33</v>
      </c>
      <c r="D71" s="82" t="s">
        <v>0</v>
      </c>
      <c r="E71" s="82" t="s">
        <v>1</v>
      </c>
      <c r="F71" s="83"/>
      <c r="G71" s="83" t="s">
        <v>73</v>
      </c>
      <c r="H71" s="84" t="s">
        <v>78</v>
      </c>
      <c r="I71" s="84" t="s">
        <v>110</v>
      </c>
      <c r="J71" s="161" t="s">
        <v>103</v>
      </c>
      <c r="K71" s="138">
        <f>SUM(H72:J72)</f>
        <v>400</v>
      </c>
    </row>
    <row r="72" spans="1:11" x14ac:dyDescent="0.25">
      <c r="A72" s="85" t="s">
        <v>21</v>
      </c>
      <c r="B72" s="86"/>
      <c r="C72" s="87">
        <v>2212</v>
      </c>
      <c r="D72" s="88"/>
      <c r="E72" s="86" t="s">
        <v>50</v>
      </c>
      <c r="F72" s="89"/>
      <c r="G72" s="90">
        <v>200</v>
      </c>
      <c r="H72" s="90">
        <v>200</v>
      </c>
      <c r="I72" s="90"/>
      <c r="J72" s="90">
        <v>200</v>
      </c>
      <c r="K72" s="32"/>
    </row>
    <row r="73" spans="1:11" x14ac:dyDescent="0.25">
      <c r="A73" s="91" t="s">
        <v>21</v>
      </c>
      <c r="B73" s="92"/>
      <c r="C73" s="93">
        <v>3314</v>
      </c>
      <c r="D73" s="94"/>
      <c r="E73" s="92" t="s">
        <v>18</v>
      </c>
      <c r="F73" s="96"/>
      <c r="G73" s="50">
        <v>363</v>
      </c>
      <c r="H73" s="50">
        <v>363</v>
      </c>
      <c r="I73" s="50"/>
      <c r="J73" s="50">
        <v>363</v>
      </c>
    </row>
    <row r="74" spans="1:11" x14ac:dyDescent="0.25">
      <c r="A74" s="91" t="s">
        <v>21</v>
      </c>
      <c r="B74" s="92"/>
      <c r="C74" s="93">
        <v>3319</v>
      </c>
      <c r="D74" s="94"/>
      <c r="E74" s="92" t="s">
        <v>26</v>
      </c>
      <c r="F74" s="96"/>
      <c r="G74" s="50">
        <v>9</v>
      </c>
      <c r="H74" s="50">
        <v>9</v>
      </c>
      <c r="I74" s="50"/>
      <c r="J74" s="50">
        <v>9</v>
      </c>
    </row>
    <row r="75" spans="1:11" x14ac:dyDescent="0.25">
      <c r="A75" s="91" t="s">
        <v>21</v>
      </c>
      <c r="B75" s="92"/>
      <c r="C75" s="93">
        <v>3399</v>
      </c>
      <c r="D75" s="94"/>
      <c r="E75" s="92" t="s">
        <v>40</v>
      </c>
      <c r="F75" s="96"/>
      <c r="G75" s="50">
        <v>130</v>
      </c>
      <c r="H75" s="50">
        <v>130</v>
      </c>
      <c r="I75" s="55"/>
      <c r="J75" s="50">
        <v>130</v>
      </c>
    </row>
    <row r="76" spans="1:11" x14ac:dyDescent="0.25">
      <c r="A76" s="91" t="s">
        <v>21</v>
      </c>
      <c r="B76" s="92"/>
      <c r="C76" s="93">
        <v>3412</v>
      </c>
      <c r="D76" s="94">
        <v>5222</v>
      </c>
      <c r="E76" s="92" t="s">
        <v>27</v>
      </c>
      <c r="F76" s="96"/>
      <c r="G76" s="50">
        <v>30</v>
      </c>
      <c r="H76" s="50">
        <v>30</v>
      </c>
      <c r="I76" s="50"/>
      <c r="J76" s="50">
        <v>30</v>
      </c>
    </row>
    <row r="77" spans="1:11" x14ac:dyDescent="0.25">
      <c r="A77" s="91" t="s">
        <v>21</v>
      </c>
      <c r="B77" s="92"/>
      <c r="C77" s="93">
        <v>3412</v>
      </c>
      <c r="D77" s="94"/>
      <c r="E77" s="92" t="s">
        <v>41</v>
      </c>
      <c r="F77" s="96"/>
      <c r="G77" s="50">
        <v>20</v>
      </c>
      <c r="H77" s="50">
        <v>20</v>
      </c>
      <c r="I77" s="50"/>
      <c r="J77" s="50">
        <v>20</v>
      </c>
    </row>
    <row r="78" spans="1:11" x14ac:dyDescent="0.25">
      <c r="A78" s="91" t="s">
        <v>21</v>
      </c>
      <c r="B78" s="92"/>
      <c r="C78" s="93">
        <v>3429</v>
      </c>
      <c r="D78" s="94">
        <v>5222</v>
      </c>
      <c r="E78" s="92" t="s">
        <v>28</v>
      </c>
      <c r="F78" s="96"/>
      <c r="G78" s="50">
        <v>10</v>
      </c>
      <c r="H78" s="50">
        <v>10</v>
      </c>
      <c r="I78" s="50"/>
      <c r="J78" s="50">
        <v>10</v>
      </c>
    </row>
    <row r="79" spans="1:11" x14ac:dyDescent="0.25">
      <c r="A79" s="91" t="s">
        <v>21</v>
      </c>
      <c r="B79" s="92"/>
      <c r="C79" s="93">
        <v>3613</v>
      </c>
      <c r="D79" s="94"/>
      <c r="E79" s="92" t="s">
        <v>42</v>
      </c>
      <c r="F79" s="96"/>
      <c r="G79" s="50">
        <v>70</v>
      </c>
      <c r="H79" s="50">
        <v>70</v>
      </c>
      <c r="I79" s="50"/>
      <c r="J79" s="50">
        <v>70</v>
      </c>
    </row>
    <row r="80" spans="1:11" x14ac:dyDescent="0.25">
      <c r="A80" s="91" t="s">
        <v>21</v>
      </c>
      <c r="B80" s="92"/>
      <c r="C80" s="93">
        <v>3631</v>
      </c>
      <c r="D80" s="94"/>
      <c r="E80" s="92" t="s">
        <v>43</v>
      </c>
      <c r="F80" s="96"/>
      <c r="G80" s="50">
        <v>180</v>
      </c>
      <c r="H80" s="50">
        <v>180</v>
      </c>
      <c r="I80" s="133"/>
      <c r="J80" s="50">
        <v>180</v>
      </c>
    </row>
    <row r="81" spans="1:10" x14ac:dyDescent="0.25">
      <c r="A81" s="91" t="s">
        <v>21</v>
      </c>
      <c r="B81" s="92"/>
      <c r="C81" s="132" t="s">
        <v>36</v>
      </c>
      <c r="D81" s="94"/>
      <c r="E81" s="97" t="s">
        <v>90</v>
      </c>
      <c r="F81" s="96"/>
      <c r="G81" s="50">
        <v>100</v>
      </c>
      <c r="H81" s="50">
        <v>100</v>
      </c>
      <c r="I81" s="50"/>
      <c r="J81" s="50">
        <v>100</v>
      </c>
    </row>
    <row r="82" spans="1:10" x14ac:dyDescent="0.25">
      <c r="A82" s="91" t="s">
        <v>21</v>
      </c>
      <c r="B82" s="92"/>
      <c r="C82" s="54">
        <v>3639</v>
      </c>
      <c r="D82" s="94">
        <v>5179</v>
      </c>
      <c r="E82" s="97" t="s">
        <v>47</v>
      </c>
      <c r="F82" s="98"/>
      <c r="G82" s="50">
        <v>2.8</v>
      </c>
      <c r="H82" s="50">
        <v>2.8</v>
      </c>
      <c r="I82" s="53">
        <v>0.23</v>
      </c>
      <c r="J82" s="50">
        <v>3.03</v>
      </c>
    </row>
    <row r="83" spans="1:10" x14ac:dyDescent="0.25">
      <c r="A83" s="91" t="s">
        <v>21</v>
      </c>
      <c r="B83" s="92"/>
      <c r="C83" s="54">
        <v>3639</v>
      </c>
      <c r="D83" s="94">
        <v>5329</v>
      </c>
      <c r="E83" s="97" t="s">
        <v>96</v>
      </c>
      <c r="F83" s="98"/>
      <c r="G83" s="50">
        <v>5</v>
      </c>
      <c r="H83" s="50">
        <v>5</v>
      </c>
      <c r="I83" s="50"/>
      <c r="J83" s="50">
        <v>5</v>
      </c>
    </row>
    <row r="84" spans="1:10" x14ac:dyDescent="0.25">
      <c r="A84" s="91" t="s">
        <v>21</v>
      </c>
      <c r="B84" s="99">
        <v>306</v>
      </c>
      <c r="C84" s="54">
        <v>3639</v>
      </c>
      <c r="D84" s="94">
        <v>5329</v>
      </c>
      <c r="E84" s="97" t="s">
        <v>32</v>
      </c>
      <c r="F84" s="98"/>
      <c r="G84" s="50">
        <v>2.9</v>
      </c>
      <c r="H84" s="50">
        <v>2.9</v>
      </c>
      <c r="I84" s="50"/>
      <c r="J84" s="50">
        <v>2.9</v>
      </c>
    </row>
    <row r="85" spans="1:10" x14ac:dyDescent="0.25">
      <c r="A85" s="91" t="s">
        <v>21</v>
      </c>
      <c r="B85" s="92"/>
      <c r="C85" s="93">
        <v>3722</v>
      </c>
      <c r="D85" s="94"/>
      <c r="E85" s="92" t="s">
        <v>38</v>
      </c>
      <c r="F85" s="96"/>
      <c r="G85" s="50">
        <v>200</v>
      </c>
      <c r="H85" s="50">
        <v>200</v>
      </c>
      <c r="I85" s="50"/>
      <c r="J85" s="50">
        <v>200</v>
      </c>
    </row>
    <row r="86" spans="1:10" x14ac:dyDescent="0.25">
      <c r="A86" s="91" t="s">
        <v>21</v>
      </c>
      <c r="B86" s="92"/>
      <c r="C86" s="93">
        <v>3745</v>
      </c>
      <c r="D86" s="94"/>
      <c r="E86" s="92" t="s">
        <v>88</v>
      </c>
      <c r="F86" s="96"/>
      <c r="G86" s="50">
        <v>160</v>
      </c>
      <c r="H86" s="50">
        <v>160</v>
      </c>
      <c r="I86" s="50"/>
      <c r="J86" s="50">
        <v>160</v>
      </c>
    </row>
    <row r="87" spans="1:10" x14ac:dyDescent="0.25">
      <c r="A87" s="91" t="s">
        <v>21</v>
      </c>
      <c r="B87" s="92"/>
      <c r="C87" s="93">
        <v>5213</v>
      </c>
      <c r="D87" s="94">
        <v>5903</v>
      </c>
      <c r="E87" s="92" t="s">
        <v>105</v>
      </c>
      <c r="F87" s="96"/>
      <c r="G87" s="50">
        <v>0</v>
      </c>
      <c r="H87" s="50">
        <v>50</v>
      </c>
      <c r="I87" s="50"/>
      <c r="J87" s="50">
        <v>50</v>
      </c>
    </row>
    <row r="88" spans="1:10" x14ac:dyDescent="0.25">
      <c r="A88" s="91" t="s">
        <v>21</v>
      </c>
      <c r="B88" s="92"/>
      <c r="C88" s="93">
        <v>5212</v>
      </c>
      <c r="D88" s="94">
        <v>5901</v>
      </c>
      <c r="E88" s="92" t="s">
        <v>12</v>
      </c>
      <c r="F88" s="96"/>
      <c r="G88" s="50">
        <v>50</v>
      </c>
      <c r="H88" s="50">
        <v>0</v>
      </c>
      <c r="I88" s="55"/>
      <c r="J88" s="50">
        <v>0</v>
      </c>
    </row>
    <row r="89" spans="1:10" x14ac:dyDescent="0.25">
      <c r="A89" s="91" t="s">
        <v>21</v>
      </c>
      <c r="B89" s="92"/>
      <c r="C89" s="93">
        <v>5512</v>
      </c>
      <c r="D89" s="94"/>
      <c r="E89" s="92" t="s">
        <v>13</v>
      </c>
      <c r="F89" s="96"/>
      <c r="G89" s="50">
        <v>5</v>
      </c>
      <c r="H89" s="50">
        <v>5</v>
      </c>
      <c r="I89" s="50"/>
      <c r="J89" s="50">
        <v>5</v>
      </c>
    </row>
    <row r="90" spans="1:10" x14ac:dyDescent="0.25">
      <c r="A90" s="91" t="s">
        <v>21</v>
      </c>
      <c r="B90" s="92"/>
      <c r="C90" s="93">
        <v>6112</v>
      </c>
      <c r="D90" s="94"/>
      <c r="E90" s="92" t="s">
        <v>48</v>
      </c>
      <c r="F90" s="96"/>
      <c r="G90" s="50">
        <v>580</v>
      </c>
      <c r="H90" s="50">
        <v>580</v>
      </c>
      <c r="I90" s="50"/>
      <c r="J90" s="50">
        <v>580</v>
      </c>
    </row>
    <row r="91" spans="1:10" x14ac:dyDescent="0.25">
      <c r="A91" s="91" t="s">
        <v>21</v>
      </c>
      <c r="B91" s="92">
        <v>98348</v>
      </c>
      <c r="C91" s="93">
        <v>6117</v>
      </c>
      <c r="D91" s="94"/>
      <c r="E91" s="92" t="s">
        <v>112</v>
      </c>
      <c r="F91" s="96"/>
      <c r="G91" s="50">
        <v>0</v>
      </c>
      <c r="H91" s="50">
        <v>0</v>
      </c>
      <c r="I91" s="53">
        <v>29</v>
      </c>
      <c r="J91" s="50">
        <v>29</v>
      </c>
    </row>
    <row r="92" spans="1:10" x14ac:dyDescent="0.25">
      <c r="A92" s="91" t="s">
        <v>21</v>
      </c>
      <c r="B92" s="92"/>
      <c r="C92" s="93">
        <v>6171</v>
      </c>
      <c r="D92" s="94"/>
      <c r="E92" s="92" t="s">
        <v>51</v>
      </c>
      <c r="F92" s="96"/>
      <c r="G92" s="50">
        <v>500</v>
      </c>
      <c r="H92" s="50">
        <v>500</v>
      </c>
      <c r="I92" s="133"/>
      <c r="J92" s="50">
        <v>500</v>
      </c>
    </row>
    <row r="93" spans="1:10" x14ac:dyDescent="0.25">
      <c r="A93" s="91" t="s">
        <v>21</v>
      </c>
      <c r="B93" s="92"/>
      <c r="C93" s="93">
        <v>6310</v>
      </c>
      <c r="D93" s="94"/>
      <c r="E93" s="92" t="s">
        <v>30</v>
      </c>
      <c r="F93" s="96"/>
      <c r="G93" s="50">
        <v>5</v>
      </c>
      <c r="H93" s="50">
        <v>5</v>
      </c>
      <c r="I93" s="50"/>
      <c r="J93" s="50">
        <v>5</v>
      </c>
    </row>
    <row r="94" spans="1:10" x14ac:dyDescent="0.25">
      <c r="A94" s="91" t="s">
        <v>22</v>
      </c>
      <c r="B94" s="92"/>
      <c r="C94" s="93">
        <v>6310</v>
      </c>
      <c r="D94" s="94"/>
      <c r="E94" s="92" t="s">
        <v>29</v>
      </c>
      <c r="F94" s="96"/>
      <c r="G94" s="50">
        <v>0.3</v>
      </c>
      <c r="H94" s="50">
        <v>0.3</v>
      </c>
      <c r="I94" s="50"/>
      <c r="J94" s="50">
        <v>0.3</v>
      </c>
    </row>
    <row r="95" spans="1:10" x14ac:dyDescent="0.25">
      <c r="A95" s="91" t="s">
        <v>21</v>
      </c>
      <c r="B95" s="92"/>
      <c r="C95" s="93">
        <v>6320</v>
      </c>
      <c r="D95" s="94"/>
      <c r="E95" s="92" t="s">
        <v>31</v>
      </c>
      <c r="F95" s="96"/>
      <c r="G95" s="50">
        <v>8.07</v>
      </c>
      <c r="H95" s="50">
        <v>8.07</v>
      </c>
      <c r="I95" s="50"/>
      <c r="J95" s="50">
        <v>8.07</v>
      </c>
    </row>
    <row r="96" spans="1:10" x14ac:dyDescent="0.25">
      <c r="A96" s="91" t="s">
        <v>21</v>
      </c>
      <c r="B96" s="92"/>
      <c r="C96" s="93">
        <v>6399</v>
      </c>
      <c r="D96" s="94"/>
      <c r="E96" s="92" t="s">
        <v>35</v>
      </c>
      <c r="F96" s="96"/>
      <c r="G96" s="50">
        <v>90</v>
      </c>
      <c r="H96" s="50">
        <v>90</v>
      </c>
      <c r="I96" s="50"/>
      <c r="J96" s="50">
        <v>90</v>
      </c>
    </row>
    <row r="97" spans="1:11" x14ac:dyDescent="0.25">
      <c r="A97" s="91" t="s">
        <v>21</v>
      </c>
      <c r="B97" s="92"/>
      <c r="C97" s="93">
        <v>6409</v>
      </c>
      <c r="D97" s="94">
        <v>5179</v>
      </c>
      <c r="E97" s="92" t="s">
        <v>111</v>
      </c>
      <c r="F97" s="96"/>
      <c r="G97" s="50">
        <v>0</v>
      </c>
      <c r="H97" s="50">
        <v>0</v>
      </c>
      <c r="I97" s="53">
        <v>1.5</v>
      </c>
      <c r="J97" s="50">
        <v>1.5</v>
      </c>
    </row>
    <row r="98" spans="1:11" x14ac:dyDescent="0.25">
      <c r="A98" s="91" t="s">
        <v>22</v>
      </c>
      <c r="B98" s="92"/>
      <c r="C98" s="93">
        <v>6402</v>
      </c>
      <c r="D98" s="94">
        <v>5364</v>
      </c>
      <c r="E98" s="135" t="s">
        <v>97</v>
      </c>
      <c r="F98" s="96"/>
      <c r="G98" s="50">
        <v>12.22</v>
      </c>
      <c r="H98" s="50">
        <v>12.22</v>
      </c>
      <c r="I98" s="50"/>
      <c r="J98" s="50">
        <v>12.22</v>
      </c>
    </row>
    <row r="99" spans="1:11" x14ac:dyDescent="0.25">
      <c r="A99" s="91" t="s">
        <v>22</v>
      </c>
      <c r="B99" s="92"/>
      <c r="C99" s="93">
        <v>6402</v>
      </c>
      <c r="D99" s="94">
        <v>5364</v>
      </c>
      <c r="E99" s="135" t="s">
        <v>98</v>
      </c>
      <c r="F99" s="96"/>
      <c r="G99" s="50">
        <v>19.18</v>
      </c>
      <c r="H99" s="50">
        <v>19.18</v>
      </c>
      <c r="I99" s="50"/>
      <c r="J99" s="50">
        <v>19.18</v>
      </c>
    </row>
    <row r="100" spans="1:11" x14ac:dyDescent="0.25">
      <c r="A100" s="91" t="s">
        <v>21</v>
      </c>
      <c r="B100" s="99">
        <v>3722</v>
      </c>
      <c r="C100" s="93">
        <v>3721</v>
      </c>
      <c r="D100" s="94"/>
      <c r="E100" s="92" t="s">
        <v>82</v>
      </c>
      <c r="F100" s="96"/>
      <c r="G100" s="50">
        <v>15</v>
      </c>
      <c r="H100" s="50">
        <v>15</v>
      </c>
      <c r="I100" s="50"/>
      <c r="J100" s="50">
        <v>15</v>
      </c>
    </row>
    <row r="101" spans="1:11" x14ac:dyDescent="0.25">
      <c r="A101" s="91" t="s">
        <v>21</v>
      </c>
      <c r="B101" s="99">
        <v>3722</v>
      </c>
      <c r="C101" s="93">
        <v>3722</v>
      </c>
      <c r="D101" s="94"/>
      <c r="E101" s="92" t="s">
        <v>89</v>
      </c>
      <c r="F101" s="96"/>
      <c r="G101" s="50">
        <v>85</v>
      </c>
      <c r="H101" s="50">
        <v>85</v>
      </c>
      <c r="I101" s="50"/>
      <c r="J101" s="50">
        <v>85</v>
      </c>
    </row>
    <row r="102" spans="1:11" ht="15.75" thickBot="1" x14ac:dyDescent="0.3">
      <c r="A102" s="100"/>
      <c r="B102" s="101"/>
      <c r="C102" s="102"/>
      <c r="D102" s="102"/>
      <c r="E102" s="103" t="s">
        <v>39</v>
      </c>
      <c r="F102" s="104"/>
      <c r="G102" s="105">
        <f>SUM(G72:G101)</f>
        <v>2852.47</v>
      </c>
      <c r="H102" s="105">
        <f>SUM(H72:H101)</f>
        <v>2852.47</v>
      </c>
      <c r="I102" s="162">
        <f>SUM(I82:I101)</f>
        <v>30.73</v>
      </c>
      <c r="J102" s="105">
        <f>SUM(J72:J101)</f>
        <v>2883.2000000000003</v>
      </c>
    </row>
    <row r="103" spans="1:11" x14ac:dyDescent="0.25">
      <c r="A103" s="106"/>
      <c r="B103" s="107"/>
      <c r="C103" s="106"/>
      <c r="D103" s="106"/>
      <c r="E103" s="108"/>
      <c r="F103" s="75"/>
      <c r="G103" s="72"/>
      <c r="H103" s="109"/>
      <c r="I103" s="109"/>
    </row>
    <row r="104" spans="1:11" x14ac:dyDescent="0.25">
      <c r="A104" s="106"/>
      <c r="B104" s="107"/>
      <c r="C104" s="106"/>
      <c r="D104" s="106"/>
      <c r="E104" s="108"/>
      <c r="F104" s="75"/>
      <c r="G104" s="72"/>
      <c r="H104" s="109"/>
      <c r="I104" s="109"/>
    </row>
    <row r="105" spans="1:11" x14ac:dyDescent="0.25">
      <c r="A105" s="106"/>
      <c r="B105" s="107"/>
      <c r="C105" s="106"/>
      <c r="D105" s="106"/>
      <c r="E105" s="108"/>
      <c r="F105" s="75"/>
      <c r="G105" s="72"/>
      <c r="H105" s="109"/>
      <c r="I105" s="109"/>
    </row>
    <row r="106" spans="1:11" x14ac:dyDescent="0.25">
      <c r="A106" s="106"/>
      <c r="B106" s="107"/>
      <c r="C106" s="106"/>
      <c r="D106" s="106"/>
      <c r="E106" s="108"/>
      <c r="F106" s="75"/>
      <c r="G106" s="72"/>
      <c r="H106" s="109"/>
      <c r="I106" s="109"/>
    </row>
    <row r="107" spans="1:11" x14ac:dyDescent="0.25">
      <c r="A107" s="164" t="s">
        <v>45</v>
      </c>
      <c r="B107" s="165"/>
      <c r="C107" s="164"/>
      <c r="D107" s="166"/>
      <c r="E107" s="167"/>
      <c r="F107" s="168"/>
      <c r="G107" s="169"/>
      <c r="H107" s="170"/>
      <c r="I107" s="171"/>
      <c r="J107" s="171" t="s">
        <v>81</v>
      </c>
    </row>
    <row r="108" spans="1:11" x14ac:dyDescent="0.25">
      <c r="A108" s="172" t="s">
        <v>19</v>
      </c>
      <c r="B108" s="99" t="s">
        <v>20</v>
      </c>
      <c r="C108" s="172" t="s">
        <v>33</v>
      </c>
      <c r="D108" s="172" t="s">
        <v>0</v>
      </c>
      <c r="E108" s="172" t="s">
        <v>1</v>
      </c>
      <c r="F108" s="173"/>
      <c r="G108" s="173" t="s">
        <v>73</v>
      </c>
      <c r="H108" s="174" t="s">
        <v>78</v>
      </c>
      <c r="I108" s="174" t="s">
        <v>79</v>
      </c>
      <c r="J108" s="174" t="s">
        <v>103</v>
      </c>
    </row>
    <row r="109" spans="1:11" x14ac:dyDescent="0.25">
      <c r="A109" s="94" t="s">
        <v>21</v>
      </c>
      <c r="B109" s="175">
        <v>6121</v>
      </c>
      <c r="C109" s="93">
        <v>2219</v>
      </c>
      <c r="D109" s="94"/>
      <c r="E109" s="99" t="s">
        <v>99</v>
      </c>
      <c r="F109" s="95"/>
      <c r="G109" s="96">
        <v>1500</v>
      </c>
      <c r="H109" s="96"/>
      <c r="I109" s="96"/>
      <c r="J109" s="96">
        <v>1500</v>
      </c>
      <c r="K109" s="78"/>
    </row>
    <row r="110" spans="1:11" x14ac:dyDescent="0.25">
      <c r="A110" s="94" t="s">
        <v>21</v>
      </c>
      <c r="B110" s="92"/>
      <c r="C110" s="93">
        <v>2310</v>
      </c>
      <c r="D110" s="94"/>
      <c r="E110" s="99" t="s">
        <v>100</v>
      </c>
      <c r="F110" s="95"/>
      <c r="G110" s="50">
        <v>450</v>
      </c>
      <c r="H110" s="50"/>
      <c r="I110" s="50"/>
      <c r="J110" s="50">
        <v>450</v>
      </c>
      <c r="K110" s="78"/>
    </row>
    <row r="111" spans="1:11" x14ac:dyDescent="0.25">
      <c r="A111" s="94" t="s">
        <v>21</v>
      </c>
      <c r="B111" s="92"/>
      <c r="C111" s="93">
        <v>2321</v>
      </c>
      <c r="D111" s="94"/>
      <c r="E111" s="99" t="s">
        <v>101</v>
      </c>
      <c r="F111" s="95"/>
      <c r="G111" s="50">
        <v>300</v>
      </c>
      <c r="H111" s="50"/>
      <c r="I111" s="50"/>
      <c r="J111" s="50">
        <v>300</v>
      </c>
      <c r="K111" s="78"/>
    </row>
    <row r="112" spans="1:11" x14ac:dyDescent="0.25">
      <c r="A112" s="94" t="s">
        <v>21</v>
      </c>
      <c r="B112" s="92"/>
      <c r="C112" s="93">
        <v>3639</v>
      </c>
      <c r="D112" s="94"/>
      <c r="E112" s="99" t="s">
        <v>102</v>
      </c>
      <c r="F112" s="96"/>
      <c r="G112" s="50">
        <v>500</v>
      </c>
      <c r="H112" s="50"/>
      <c r="I112" s="95"/>
      <c r="J112" s="50">
        <v>500</v>
      </c>
      <c r="K112" s="78"/>
    </row>
    <row r="113" spans="1:11" x14ac:dyDescent="0.25">
      <c r="A113" s="172"/>
      <c r="B113" s="28"/>
      <c r="C113" s="176"/>
      <c r="D113" s="28"/>
      <c r="E113" s="26" t="s">
        <v>39</v>
      </c>
      <c r="F113" s="53"/>
      <c r="G113" s="177">
        <f>SUM(G109:G112)</f>
        <v>2750</v>
      </c>
      <c r="H113" s="177"/>
      <c r="I113" s="177"/>
      <c r="J113" s="177">
        <f>SUM(J109:J112)</f>
        <v>2750</v>
      </c>
      <c r="K113" s="78"/>
    </row>
    <row r="114" spans="1:11" x14ac:dyDescent="0.25">
      <c r="A114" s="114"/>
      <c r="B114" s="111"/>
      <c r="C114" s="111"/>
      <c r="D114" s="111"/>
      <c r="E114" s="111"/>
      <c r="F114" s="112"/>
      <c r="G114" s="113"/>
      <c r="H114" s="110"/>
      <c r="I114" s="138"/>
      <c r="J114" s="78"/>
      <c r="K114" s="78"/>
    </row>
    <row r="115" spans="1:11" x14ac:dyDescent="0.25">
      <c r="A115" s="106" t="s">
        <v>113</v>
      </c>
      <c r="B115" s="114"/>
      <c r="C115" s="78"/>
      <c r="D115" s="114"/>
      <c r="E115" s="114"/>
      <c r="F115" s="115"/>
      <c r="G115" s="36"/>
      <c r="H115" s="36"/>
      <c r="J115" s="78"/>
      <c r="K115" s="78"/>
    </row>
    <row r="116" spans="1:11" x14ac:dyDescent="0.25">
      <c r="A116" s="114" t="s">
        <v>104</v>
      </c>
      <c r="B116" s="107"/>
      <c r="C116" s="139">
        <v>43620</v>
      </c>
      <c r="D116" s="106"/>
      <c r="E116" s="116"/>
      <c r="F116" s="117"/>
      <c r="G116" s="36"/>
      <c r="H116" s="36"/>
      <c r="I116" s="78"/>
      <c r="J116" s="78"/>
      <c r="K116" s="78"/>
    </row>
    <row r="117" spans="1:11" x14ac:dyDescent="0.25">
      <c r="A117" s="114"/>
      <c r="B117" s="114"/>
      <c r="C117" s="136"/>
      <c r="D117" s="114"/>
      <c r="E117" s="116"/>
      <c r="F117" s="117"/>
      <c r="G117" s="115"/>
      <c r="H117" s="36"/>
      <c r="I117" s="78"/>
      <c r="J117" s="78"/>
      <c r="K117" s="78"/>
    </row>
    <row r="118" spans="1:11" x14ac:dyDescent="0.25">
      <c r="A118" s="114"/>
      <c r="B118" s="114"/>
      <c r="C118" s="137"/>
      <c r="D118" s="114"/>
      <c r="E118" s="116"/>
      <c r="F118" s="117"/>
      <c r="G118" s="36"/>
      <c r="H118" s="36"/>
      <c r="I118" s="78"/>
      <c r="J118" s="78"/>
    </row>
    <row r="119" spans="1:11" x14ac:dyDescent="0.25">
      <c r="A119" s="114"/>
      <c r="B119" s="114"/>
      <c r="C119" s="78"/>
      <c r="D119" s="114"/>
      <c r="E119" s="116"/>
      <c r="F119" s="117"/>
      <c r="G119" s="36"/>
      <c r="H119" s="36"/>
      <c r="I119" s="36"/>
      <c r="J119" s="78"/>
    </row>
    <row r="120" spans="1:11" x14ac:dyDescent="0.25">
      <c r="A120" s="114"/>
      <c r="B120" s="114"/>
      <c r="C120" s="78"/>
      <c r="D120" s="114"/>
      <c r="E120" s="116"/>
      <c r="F120" s="117"/>
      <c r="G120" s="36"/>
      <c r="H120" s="36"/>
      <c r="I120" s="36"/>
      <c r="J120" s="78"/>
    </row>
    <row r="121" spans="1:11" x14ac:dyDescent="0.25">
      <c r="A121" s="114"/>
      <c r="B121" s="114"/>
      <c r="C121" s="78"/>
      <c r="D121" s="114"/>
      <c r="E121" s="116"/>
      <c r="F121" s="117"/>
      <c r="G121" s="36"/>
      <c r="H121" s="36"/>
      <c r="I121" s="36"/>
    </row>
    <row r="122" spans="1:11" x14ac:dyDescent="0.25">
      <c r="A122" s="114"/>
      <c r="B122" s="114"/>
      <c r="C122" s="78"/>
      <c r="D122" s="114"/>
      <c r="E122" s="116"/>
      <c r="F122" s="117"/>
      <c r="G122" s="36"/>
      <c r="H122" s="36"/>
      <c r="I122" s="36"/>
    </row>
    <row r="123" spans="1:11" x14ac:dyDescent="0.25">
      <c r="A123" s="106"/>
      <c r="B123" s="114"/>
      <c r="C123" s="78"/>
      <c r="D123" s="114"/>
      <c r="E123" s="116"/>
      <c r="F123" s="117"/>
      <c r="G123" s="36"/>
      <c r="H123" s="36"/>
      <c r="I123" s="78"/>
    </row>
    <row r="124" spans="1:11" x14ac:dyDescent="0.25">
      <c r="A124" s="106"/>
      <c r="B124" s="107"/>
      <c r="D124" s="106"/>
      <c r="E124" s="116"/>
      <c r="F124" s="118"/>
      <c r="G124" s="110"/>
      <c r="H124" s="110"/>
      <c r="I124" s="78"/>
    </row>
    <row r="125" spans="1:11" x14ac:dyDescent="0.25">
      <c r="A125" s="106"/>
      <c r="B125" s="107"/>
      <c r="D125" s="106"/>
      <c r="E125" s="116"/>
      <c r="F125" s="118"/>
      <c r="G125" s="110"/>
      <c r="H125" s="110"/>
    </row>
    <row r="126" spans="1:11" x14ac:dyDescent="0.25">
      <c r="A126" s="106"/>
      <c r="B126" s="107"/>
      <c r="D126" s="106"/>
      <c r="E126" s="116"/>
      <c r="F126" s="118"/>
      <c r="G126" s="110"/>
      <c r="H126" s="110"/>
    </row>
    <row r="127" spans="1:11" x14ac:dyDescent="0.25">
      <c r="A127" s="106"/>
      <c r="B127" s="107"/>
      <c r="D127" s="106"/>
      <c r="E127" s="116"/>
      <c r="F127" s="118"/>
      <c r="G127" s="110"/>
      <c r="H127" s="110"/>
    </row>
    <row r="128" spans="1:11" x14ac:dyDescent="0.25">
      <c r="A128" s="106"/>
      <c r="B128" s="107"/>
      <c r="D128" s="106"/>
      <c r="E128" s="116"/>
      <c r="F128" s="118"/>
      <c r="G128" s="110"/>
      <c r="H128" s="110"/>
    </row>
    <row r="129" spans="1:8" x14ac:dyDescent="0.25">
      <c r="A129" s="106"/>
      <c r="B129" s="107"/>
      <c r="D129" s="106"/>
      <c r="E129" s="116"/>
      <c r="F129" s="118"/>
      <c r="G129" s="110"/>
      <c r="H129" s="110"/>
    </row>
    <row r="130" spans="1:8" x14ac:dyDescent="0.25">
      <c r="A130" s="106"/>
      <c r="B130" s="107"/>
      <c r="D130" s="106"/>
      <c r="E130" s="116"/>
      <c r="F130" s="118"/>
      <c r="G130" s="110"/>
      <c r="H130" s="110"/>
    </row>
    <row r="131" spans="1:8" x14ac:dyDescent="0.25">
      <c r="A131" s="106"/>
      <c r="B131" s="107"/>
      <c r="D131" s="106"/>
      <c r="E131" s="116"/>
      <c r="F131" s="118"/>
      <c r="G131" s="110"/>
      <c r="H131" s="119"/>
    </row>
    <row r="132" spans="1:8" x14ac:dyDescent="0.25">
      <c r="A132" s="106"/>
      <c r="B132" s="107"/>
      <c r="D132" s="106"/>
      <c r="E132" s="116"/>
      <c r="F132" s="120"/>
      <c r="G132" s="72"/>
      <c r="H132" s="113"/>
    </row>
    <row r="133" spans="1:8" x14ac:dyDescent="0.25">
      <c r="A133" s="106"/>
      <c r="B133" s="106"/>
      <c r="D133" s="106"/>
      <c r="E133" s="116"/>
      <c r="F133" s="121"/>
      <c r="G133" s="110"/>
      <c r="H133" s="110"/>
    </row>
    <row r="134" spans="1:8" x14ac:dyDescent="0.25">
      <c r="A134" s="106"/>
      <c r="B134" s="106"/>
      <c r="D134" s="106"/>
      <c r="E134" s="116"/>
      <c r="F134" s="120"/>
      <c r="G134" s="110"/>
      <c r="H134" s="110"/>
    </row>
    <row r="135" spans="1:8" x14ac:dyDescent="0.25">
      <c r="A135" s="106"/>
      <c r="B135" s="106"/>
      <c r="D135" s="106"/>
      <c r="E135" s="122"/>
      <c r="F135" s="121"/>
      <c r="G135" s="38"/>
      <c r="H135" s="123"/>
    </row>
    <row r="136" spans="1:8" x14ac:dyDescent="0.25">
      <c r="A136" s="106"/>
      <c r="B136" s="106"/>
      <c r="D136" s="106"/>
      <c r="E136" s="111"/>
      <c r="F136" s="124"/>
      <c r="G136" s="110"/>
      <c r="H136" s="110"/>
    </row>
    <row r="137" spans="1:8" x14ac:dyDescent="0.25">
      <c r="A137" s="106"/>
      <c r="B137" s="106"/>
      <c r="D137" s="106"/>
      <c r="E137" s="122"/>
      <c r="F137" s="125"/>
      <c r="G137" s="126"/>
      <c r="H137" s="110"/>
    </row>
    <row r="138" spans="1:8" x14ac:dyDescent="0.25">
      <c r="A138" s="106"/>
      <c r="B138" s="106"/>
      <c r="D138" s="106"/>
      <c r="E138" s="114"/>
      <c r="F138" s="123"/>
      <c r="G138" s="110"/>
      <c r="H138" s="110"/>
    </row>
    <row r="139" spans="1:8" x14ac:dyDescent="0.25">
      <c r="B139" s="106"/>
      <c r="C139" s="106"/>
      <c r="D139" s="106"/>
      <c r="E139" s="111"/>
      <c r="F139" s="71"/>
      <c r="G139" s="110"/>
      <c r="H139" s="110"/>
    </row>
    <row r="140" spans="1:8" x14ac:dyDescent="0.25">
      <c r="A140" s="111"/>
      <c r="C140" s="77"/>
      <c r="E140" s="78"/>
      <c r="F140" s="110"/>
      <c r="G140" s="110"/>
      <c r="H140" s="110"/>
    </row>
    <row r="141" spans="1:8" x14ac:dyDescent="0.25">
      <c r="A141" s="106"/>
      <c r="B141" s="111"/>
      <c r="C141" s="111"/>
      <c r="D141" s="111"/>
      <c r="E141" s="111"/>
      <c r="F141" s="127"/>
      <c r="G141" s="110"/>
      <c r="H141" s="110"/>
    </row>
    <row r="142" spans="1:8" x14ac:dyDescent="0.25">
      <c r="A142" s="106"/>
      <c r="B142" s="106"/>
      <c r="D142" s="106"/>
      <c r="E142" s="111"/>
      <c r="F142" s="124"/>
      <c r="G142" s="38"/>
      <c r="H142" s="110"/>
    </row>
    <row r="143" spans="1:8" x14ac:dyDescent="0.25">
      <c r="A143" s="106"/>
      <c r="B143" s="106"/>
      <c r="D143" s="106"/>
      <c r="E143" s="122"/>
      <c r="F143" s="128"/>
      <c r="G143" s="38"/>
      <c r="H143" s="110"/>
    </row>
    <row r="144" spans="1:8" x14ac:dyDescent="0.25">
      <c r="A144" s="106"/>
      <c r="B144" s="106"/>
      <c r="D144" s="106"/>
      <c r="E144" s="114"/>
      <c r="F144" s="124"/>
      <c r="G144" s="38"/>
      <c r="H144" s="123"/>
    </row>
    <row r="145" spans="1:8" x14ac:dyDescent="0.25">
      <c r="B145" s="106"/>
      <c r="C145" s="106"/>
      <c r="D145" s="106"/>
      <c r="E145" s="111"/>
      <c r="F145" s="129"/>
      <c r="G145" s="126"/>
      <c r="H145" s="110"/>
    </row>
    <row r="146" spans="1:8" x14ac:dyDescent="0.25">
      <c r="A146" s="32"/>
      <c r="G146" s="110"/>
      <c r="H146" s="110"/>
    </row>
    <row r="147" spans="1:8" x14ac:dyDescent="0.25">
      <c r="A147" s="32"/>
      <c r="B147" s="32"/>
      <c r="C147" s="32"/>
      <c r="D147" s="32"/>
      <c r="E147" s="32"/>
      <c r="F147" s="32"/>
      <c r="G147" s="32"/>
      <c r="H147" s="110"/>
    </row>
    <row r="148" spans="1:8" x14ac:dyDescent="0.25">
      <c r="A148" s="78"/>
      <c r="B148" s="32"/>
      <c r="C148" s="32"/>
      <c r="D148" s="32"/>
      <c r="E148" s="32"/>
      <c r="F148" s="32"/>
      <c r="G148" s="32"/>
      <c r="H148" s="110"/>
    </row>
    <row r="149" spans="1:8" x14ac:dyDescent="0.25">
      <c r="A149" s="78"/>
      <c r="B149" s="78"/>
      <c r="C149" s="78"/>
      <c r="D149" s="78"/>
      <c r="E149" s="78"/>
      <c r="F149" s="78"/>
      <c r="G149" s="78"/>
      <c r="H149" s="110"/>
    </row>
    <row r="150" spans="1:8" x14ac:dyDescent="0.25">
      <c r="A150" s="78"/>
      <c r="B150" s="78"/>
      <c r="C150" s="78"/>
      <c r="D150" s="78"/>
      <c r="E150" s="78"/>
      <c r="F150" s="78"/>
      <c r="G150" s="78"/>
      <c r="H150" s="110"/>
    </row>
    <row r="151" spans="1:8" x14ac:dyDescent="0.25">
      <c r="A151" s="78"/>
      <c r="B151" s="78"/>
      <c r="C151" s="78"/>
      <c r="D151" s="78"/>
      <c r="E151" s="78"/>
      <c r="F151" s="78"/>
      <c r="G151" s="78"/>
      <c r="H151" s="72"/>
    </row>
    <row r="152" spans="1:8" x14ac:dyDescent="0.25">
      <c r="A152" s="78"/>
      <c r="B152" s="78"/>
      <c r="C152" s="78"/>
      <c r="D152" s="78"/>
      <c r="E152" s="78"/>
      <c r="F152" s="78"/>
      <c r="G152" s="78"/>
      <c r="H152" s="110"/>
    </row>
    <row r="153" spans="1:8" x14ac:dyDescent="0.25">
      <c r="A153" s="78"/>
      <c r="B153" s="78"/>
      <c r="C153" s="78"/>
      <c r="D153" s="78"/>
      <c r="E153" s="78"/>
      <c r="F153" s="78"/>
      <c r="G153" s="78"/>
      <c r="H153" s="110"/>
    </row>
    <row r="154" spans="1:8" x14ac:dyDescent="0.25">
      <c r="B154" s="78"/>
      <c r="C154" s="78"/>
      <c r="D154" s="78"/>
      <c r="E154" s="78"/>
      <c r="F154" s="78"/>
      <c r="G154" s="78"/>
      <c r="H154" s="72"/>
    </row>
    <row r="155" spans="1:8" x14ac:dyDescent="0.25">
      <c r="H155" s="72"/>
    </row>
    <row r="156" spans="1:8" x14ac:dyDescent="0.25">
      <c r="H156" s="72"/>
    </row>
    <row r="157" spans="1:8" x14ac:dyDescent="0.25">
      <c r="H157" s="110"/>
    </row>
    <row r="158" spans="1:8" x14ac:dyDescent="0.25">
      <c r="H158" s="110"/>
    </row>
    <row r="159" spans="1:8" x14ac:dyDescent="0.25">
      <c r="H159" s="110"/>
    </row>
    <row r="160" spans="1:8" x14ac:dyDescent="0.25">
      <c r="H160" s="110"/>
    </row>
    <row r="161" spans="8:8" x14ac:dyDescent="0.25">
      <c r="H161" s="72"/>
    </row>
    <row r="162" spans="8:8" x14ac:dyDescent="0.25">
      <c r="H162" s="72"/>
    </row>
    <row r="163" spans="8:8" x14ac:dyDescent="0.25">
      <c r="H163" s="72"/>
    </row>
    <row r="164" spans="8:8" x14ac:dyDescent="0.25">
      <c r="H164" s="72"/>
    </row>
    <row r="165" spans="8:8" x14ac:dyDescent="0.25">
      <c r="H165" s="110"/>
    </row>
    <row r="166" spans="8:8" x14ac:dyDescent="0.25">
      <c r="H166" s="78"/>
    </row>
    <row r="167" spans="8:8" x14ac:dyDescent="0.25">
      <c r="H167" s="78"/>
    </row>
    <row r="168" spans="8:8" x14ac:dyDescent="0.25">
      <c r="H168" s="78"/>
    </row>
    <row r="169" spans="8:8" x14ac:dyDescent="0.25">
      <c r="H169" s="78"/>
    </row>
    <row r="170" spans="8:8" x14ac:dyDescent="0.25">
      <c r="H170" s="78"/>
    </row>
    <row r="171" spans="8:8" x14ac:dyDescent="0.25">
      <c r="H171" s="78"/>
    </row>
    <row r="172" spans="8:8" x14ac:dyDescent="0.25">
      <c r="H172" s="78"/>
    </row>
    <row r="173" spans="8:8" x14ac:dyDescent="0.25">
      <c r="H173" s="78"/>
    </row>
    <row r="174" spans="8:8" x14ac:dyDescent="0.25">
      <c r="H174" s="33"/>
    </row>
    <row r="175" spans="8:8" x14ac:dyDescent="0.25">
      <c r="H175" s="33"/>
    </row>
    <row r="176" spans="8:8" x14ac:dyDescent="0.25">
      <c r="H176" s="33"/>
    </row>
  </sheetData>
  <pageMargins left="0.70866141732283472" right="0.70866141732283472" top="0.78740157480314965" bottom="0.78740157480314965" header="0.31496062992125984" footer="0.31496062992125984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jitah</cp:lastModifiedBy>
  <cp:lastPrinted>2019-06-04T08:51:38Z</cp:lastPrinted>
  <dcterms:created xsi:type="dcterms:W3CDTF">2011-11-22T12:09:50Z</dcterms:created>
  <dcterms:modified xsi:type="dcterms:W3CDTF">2019-06-04T08:54:15Z</dcterms:modified>
</cp:coreProperties>
</file>