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0" yWindow="100" windowWidth="15260" windowHeight="5540" activeTab="1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D68" i="2"/>
  <c r="D64"/>
  <c r="D50"/>
  <c r="D28"/>
  <c r="D17"/>
  <c r="D33" i="1"/>
  <c r="D29"/>
</calcChain>
</file>

<file path=xl/sharedStrings.xml><?xml version="1.0" encoding="utf-8"?>
<sst xmlns="http://schemas.openxmlformats.org/spreadsheetml/2006/main" count="108" uniqueCount="103">
  <si>
    <t>Rozpočet obce byl zveřejněn na elektronické úřední desce obce od :</t>
  </si>
  <si>
    <t>N Á V R H   R O Z P O Č T U   N A   R O K   2 0 1 2</t>
  </si>
  <si>
    <t>Rozpočet vypracoval : Ing. Ivo Muthsam</t>
  </si>
  <si>
    <t>Podpis starosty :</t>
  </si>
  <si>
    <t>Razítko :</t>
  </si>
  <si>
    <t>Sumář návrhu rozpočtu - příjmy a výdaje :</t>
  </si>
  <si>
    <t xml:space="preserve">Třída 1  </t>
  </si>
  <si>
    <t>Daňové příjmy</t>
  </si>
  <si>
    <t>Třída 2</t>
  </si>
  <si>
    <t>Nedaňové příjmy</t>
  </si>
  <si>
    <t>Třída 3</t>
  </si>
  <si>
    <t>Kapitálové příjmy</t>
  </si>
  <si>
    <t>Třída 4</t>
  </si>
  <si>
    <t>Dotace na státní správu</t>
  </si>
  <si>
    <t>Příjmy celkem (třída 1-4)</t>
  </si>
  <si>
    <t>Třída 5</t>
  </si>
  <si>
    <t>Běžné výdaje</t>
  </si>
  <si>
    <t>Třída 6</t>
  </si>
  <si>
    <t>Výdaje celkem třída 5-6)</t>
  </si>
  <si>
    <t xml:space="preserve">Saldo : Příjmy - Výdaje </t>
  </si>
  <si>
    <t>Třída 8</t>
  </si>
  <si>
    <t>Financování (+/-)</t>
  </si>
  <si>
    <t xml:space="preserve">                                               Čestné prohlášení :</t>
  </si>
  <si>
    <r>
      <t xml:space="preserve">OBEC LUPENICE, </t>
    </r>
    <r>
      <rPr>
        <b/>
        <i/>
        <sz val="10"/>
        <color theme="1"/>
        <rFont val="Calibri"/>
        <family val="2"/>
        <charset val="238"/>
        <scheme val="minor"/>
      </rPr>
      <t>Lupenice čp. 62, 517 41 Kostelec nad Orlicí</t>
    </r>
  </si>
  <si>
    <t>v Lupenici dne :</t>
  </si>
  <si>
    <t>Sejmuto dne :</t>
  </si>
  <si>
    <r>
      <rPr>
        <b/>
        <sz val="11"/>
        <color theme="1"/>
        <rFont val="Calibri"/>
        <family val="2"/>
        <charset val="238"/>
        <scheme val="minor"/>
      </rPr>
      <t>IČ</t>
    </r>
    <r>
      <rPr>
        <sz val="11"/>
        <color theme="1"/>
        <rFont val="Calibri"/>
        <family val="2"/>
        <charset val="238"/>
        <scheme val="minor"/>
      </rPr>
      <t xml:space="preserve"> : 00579114, </t>
    </r>
    <r>
      <rPr>
        <b/>
        <sz val="11"/>
        <color theme="1"/>
        <rFont val="Calibri"/>
        <family val="2"/>
        <charset val="238"/>
        <scheme val="minor"/>
      </rPr>
      <t/>
    </r>
  </si>
  <si>
    <t>Telefon : 494 544 506, E-mail : ou@obeclupenice.cz</t>
  </si>
  <si>
    <t>v tis.Kč (zaokr. na 2 des.místa)</t>
  </si>
  <si>
    <t>Zveřejněno dne :</t>
  </si>
  <si>
    <t>Zveřejněno na elektronické úřední desce ve stejném termínu.</t>
  </si>
  <si>
    <t>razítko :</t>
  </si>
  <si>
    <t>Čestné prohlášení :</t>
  </si>
  <si>
    <t>PŘÍJMY :</t>
  </si>
  <si>
    <t>Položka</t>
  </si>
  <si>
    <t>Text</t>
  </si>
  <si>
    <t>v tis. Kč</t>
  </si>
  <si>
    <t>Daň z příjmů FO ze závislé činnosti</t>
  </si>
  <si>
    <t>Daň z příjmů FO ze samostatně výděl.činnosti</t>
  </si>
  <si>
    <t>Daň z příjmů FO z kapitálových výnosů</t>
  </si>
  <si>
    <t>Daň z příjmů právnických osob</t>
  </si>
  <si>
    <t>Daň z přidané hodnoty</t>
  </si>
  <si>
    <t>Poplatek ze psů</t>
  </si>
  <si>
    <t>Správní poplatky</t>
  </si>
  <si>
    <t>Daň z nemovitostí</t>
  </si>
  <si>
    <t xml:space="preserve">Neinvestiční transfer ze státního rozpočtu </t>
  </si>
  <si>
    <t>Příjmy z poskytovaných služeb (svoz odpadu)</t>
  </si>
  <si>
    <t>Příjmy z úroků</t>
  </si>
  <si>
    <t>VÝDAJE :</t>
  </si>
  <si>
    <t>Odd.paragraf</t>
  </si>
  <si>
    <t>Odd. paragraf</t>
  </si>
  <si>
    <t>Silnice</t>
  </si>
  <si>
    <t>Knihovna</t>
  </si>
  <si>
    <t>Předškolní zařízení - MŠ</t>
  </si>
  <si>
    <t>Ostatní záležitosti kultury (obecní kronika)</t>
  </si>
  <si>
    <t>Veřejné osvětletní</t>
  </si>
  <si>
    <t>Sběr a svoz nebezpečného odpadu</t>
  </si>
  <si>
    <t>Sběr a svoz komunálního odpadu</t>
  </si>
  <si>
    <t>Veřejná zeleň</t>
  </si>
  <si>
    <t>Sociální služby (ZDP-rozvoz obědů)</t>
  </si>
  <si>
    <t>Zastupitelstvo</t>
  </si>
  <si>
    <t>Činnost místní správy</t>
  </si>
  <si>
    <t>Služby peněžních ústavů</t>
  </si>
  <si>
    <t>Pojištění</t>
  </si>
  <si>
    <t>Výdaje celkem</t>
  </si>
  <si>
    <t>Územní plán</t>
  </si>
  <si>
    <t>rezerva (povodně,živelné události pol.5901)</t>
  </si>
  <si>
    <t>Myslivecké sdružení Štědrá-Tutleky</t>
  </si>
  <si>
    <t>PO (Požární nádrž, Hasičárna el.energ.)</t>
  </si>
  <si>
    <t>Revitalizace zeleně</t>
  </si>
  <si>
    <t>Příjmy z pronájmu pozemků (TJ Sokol)</t>
  </si>
  <si>
    <t>Daňové příjmy celkem</t>
  </si>
  <si>
    <t>Nedaňové příjmy celkem</t>
  </si>
  <si>
    <t>Příjmy celkem</t>
  </si>
  <si>
    <t>Kapitálové výdaje (investiční)</t>
  </si>
  <si>
    <t>využívání a zneškodnění komunál.odpadů (Asseko,Eko-kom)</t>
  </si>
  <si>
    <t>Rozpočet obce byl zveřejněn na elektronické úřední desce obce od : 27.11.2012</t>
  </si>
  <si>
    <t>odvod z loterií</t>
  </si>
  <si>
    <t>Příjmy z pronájmu ostatních nemovitostí (tělocvična čp.62)</t>
  </si>
  <si>
    <t>Příjmy z pronájmu Hasičské zbrojnice</t>
  </si>
  <si>
    <t>Příjmy z pronájmů pozemků (fa Tichý,ZD Štědrá, Pilný)</t>
  </si>
  <si>
    <t>Chodníky</t>
  </si>
  <si>
    <t xml:space="preserve">Bezpečnost silničního provozu (bezpečnostní prvky)  </t>
  </si>
  <si>
    <t>ZŠ-RK</t>
  </si>
  <si>
    <t>Ostatní záležitosti kultury (plesy,SPOZ, znak obce)</t>
  </si>
  <si>
    <t>TJ SOKOL</t>
  </si>
  <si>
    <t>Nebytové hospodářství (Perníkárna plyn,služby)</t>
  </si>
  <si>
    <t>Krajské volby - vratka nevyčerpané dotace</t>
  </si>
  <si>
    <t>Vyrovnání schodkového rozpočtu (úspory minulých let)</t>
  </si>
  <si>
    <t>NÁVRH ROZPOČTU NA ROK 2013</t>
  </si>
  <si>
    <t>VÝDAJE</t>
  </si>
  <si>
    <t xml:space="preserve">v tis. Kč </t>
  </si>
  <si>
    <t xml:space="preserve">Strana č.1 </t>
  </si>
  <si>
    <t>Strana č.2</t>
  </si>
  <si>
    <t>Celkem výdaje str. č. 2</t>
  </si>
  <si>
    <t>Celkem výdaje strana č. 1</t>
  </si>
  <si>
    <t xml:space="preserve">Celkem výdaje str. 1 </t>
  </si>
  <si>
    <t xml:space="preserve">Celkem výdaje str. 2 </t>
  </si>
  <si>
    <t>nepotvrzena</t>
  </si>
  <si>
    <t>Zveřejněno dne : 27.11.2012</t>
  </si>
  <si>
    <t>2.309,30</t>
  </si>
  <si>
    <t>NÁVRH ROZPOČTU NA ROK 2013 - OBEC LUPENICE, IČO : 00579114</t>
  </si>
  <si>
    <t>Gabionová zeď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</si>
</sst>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4" fontId="0" fillId="0" borderId="0" xfId="0" applyNumberFormat="1"/>
    <xf numFmtId="0" fontId="0" fillId="3" borderId="0" xfId="0" applyFill="1"/>
    <xf numFmtId="0" fontId="0" fillId="0" borderId="1" xfId="0" applyBorder="1"/>
    <xf numFmtId="0" fontId="2" fillId="0" borderId="2" xfId="0" applyFont="1" applyBorder="1"/>
    <xf numFmtId="0" fontId="2" fillId="0" borderId="1" xfId="0" applyFont="1" applyBorder="1"/>
    <xf numFmtId="4" fontId="2" fillId="0" borderId="3" xfId="0" applyNumberFormat="1" applyFont="1" applyBorder="1"/>
    <xf numFmtId="0" fontId="2" fillId="3" borderId="2" xfId="0" applyFont="1" applyFill="1" applyBorder="1"/>
    <xf numFmtId="0" fontId="2" fillId="2" borderId="1" xfId="0" applyFont="1" applyFill="1" applyBorder="1"/>
    <xf numFmtId="4" fontId="2" fillId="2" borderId="3" xfId="0" applyNumberFormat="1" applyFont="1" applyFill="1" applyBorder="1"/>
    <xf numFmtId="0" fontId="2" fillId="0" borderId="4" xfId="0" applyFont="1" applyBorder="1"/>
    <xf numFmtId="0" fontId="2" fillId="0" borderId="5" xfId="0" applyFont="1" applyBorder="1"/>
    <xf numFmtId="4" fontId="2" fillId="0" borderId="6" xfId="0" applyNumberFormat="1" applyFont="1" applyBorder="1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7" xfId="0" applyFont="1" applyBorder="1"/>
    <xf numFmtId="0" fontId="2" fillId="0" borderId="8" xfId="0" applyFont="1" applyBorder="1"/>
    <xf numFmtId="4" fontId="2" fillId="0" borderId="9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2" xfId="0" applyBorder="1"/>
    <xf numFmtId="2" fontId="0" fillId="0" borderId="3" xfId="0" applyNumberFormat="1" applyBorder="1"/>
    <xf numFmtId="43" fontId="0" fillId="0" borderId="0" xfId="1" applyFont="1"/>
    <xf numFmtId="0" fontId="0" fillId="3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2" fontId="7" fillId="3" borderId="3" xfId="0" applyNumberFormat="1" applyFont="1" applyFill="1" applyBorder="1"/>
    <xf numFmtId="2" fontId="1" fillId="3" borderId="3" xfId="0" applyNumberFormat="1" applyFont="1" applyFill="1" applyBorder="1"/>
    <xf numFmtId="0" fontId="8" fillId="3" borderId="1" xfId="0" applyFont="1" applyFill="1" applyBorder="1"/>
    <xf numFmtId="0" fontId="0" fillId="0" borderId="13" xfId="0" applyBorder="1"/>
    <xf numFmtId="0" fontId="0" fillId="0" borderId="14" xfId="0" applyBorder="1"/>
    <xf numFmtId="43" fontId="0" fillId="0" borderId="1" xfId="1" applyFont="1" applyBorder="1"/>
    <xf numFmtId="0" fontId="1" fillId="0" borderId="2" xfId="0" applyFont="1" applyBorder="1"/>
    <xf numFmtId="0" fontId="1" fillId="0" borderId="1" xfId="0" applyFont="1" applyBorder="1"/>
    <xf numFmtId="2" fontId="1" fillId="0" borderId="3" xfId="0" applyNumberFormat="1" applyFont="1" applyBorder="1"/>
    <xf numFmtId="43" fontId="1" fillId="3" borderId="1" xfId="1" applyFont="1" applyFill="1" applyBorder="1" applyAlignment="1">
      <alignment horizontal="right"/>
    </xf>
    <xf numFmtId="43" fontId="1" fillId="0" borderId="1" xfId="1" applyFont="1" applyBorder="1"/>
    <xf numFmtId="43" fontId="0" fillId="0" borderId="3" xfId="1" applyFont="1" applyBorder="1"/>
    <xf numFmtId="43" fontId="0" fillId="0" borderId="15" xfId="1" applyFont="1" applyBorder="1"/>
    <xf numFmtId="43" fontId="1" fillId="0" borderId="3" xfId="1" applyFont="1" applyBorder="1"/>
    <xf numFmtId="43" fontId="6" fillId="3" borderId="1" xfId="1" applyFont="1" applyFill="1" applyBorder="1" applyAlignment="1">
      <alignment horizontal="right"/>
    </xf>
    <xf numFmtId="0" fontId="0" fillId="0" borderId="1" xfId="0" applyFont="1" applyBorder="1"/>
    <xf numFmtId="43" fontId="6" fillId="0" borderId="1" xfId="1" applyFont="1" applyBorder="1"/>
    <xf numFmtId="0" fontId="7" fillId="4" borderId="1" xfId="0" applyFont="1" applyFill="1" applyBorder="1"/>
    <xf numFmtId="43" fontId="7" fillId="4" borderId="1" xfId="1" applyFont="1" applyFill="1" applyBorder="1"/>
    <xf numFmtId="2" fontId="7" fillId="4" borderId="3" xfId="1" applyNumberFormat="1" applyFont="1" applyFill="1" applyBorder="1" applyAlignment="1">
      <alignment horizontal="right"/>
    </xf>
  </cellXfs>
  <cellStyles count="2">
    <cellStyle name="čárky" xfId="1" builtinId="3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48"/>
  <sheetViews>
    <sheetView topLeftCell="A31" workbookViewId="0">
      <selection activeCell="D32" sqref="D32"/>
    </sheetView>
  </sheetViews>
  <sheetFormatPr defaultRowHeight="14.5"/>
  <cols>
    <col min="2" max="2" width="33.26953125" customWidth="1"/>
    <col min="3" max="3" width="43.453125" hidden="1" customWidth="1"/>
    <col min="4" max="4" width="26" customWidth="1"/>
  </cols>
  <sheetData>
    <row r="2" spans="1:5">
      <c r="A2" t="s">
        <v>22</v>
      </c>
    </row>
    <row r="3" spans="1:5">
      <c r="A3" t="s">
        <v>0</v>
      </c>
    </row>
    <row r="7" spans="1:5">
      <c r="A7" s="14" t="s">
        <v>23</v>
      </c>
      <c r="B7" s="14"/>
      <c r="C7" s="14"/>
      <c r="D7" s="14"/>
    </row>
    <row r="8" spans="1:5">
      <c r="A8" t="s">
        <v>26</v>
      </c>
    </row>
    <row r="9" spans="1:5">
      <c r="A9" t="s">
        <v>27</v>
      </c>
    </row>
    <row r="13" spans="1:5" ht="23.5">
      <c r="A13" s="15" t="s">
        <v>1</v>
      </c>
      <c r="B13" s="15"/>
      <c r="C13" s="15"/>
      <c r="D13" s="15"/>
      <c r="E13" s="16"/>
    </row>
    <row r="15" spans="1:5">
      <c r="A15" t="s">
        <v>2</v>
      </c>
      <c r="E15" t="s">
        <v>3</v>
      </c>
    </row>
    <row r="17" spans="1:5">
      <c r="E17" t="s">
        <v>4</v>
      </c>
    </row>
    <row r="18" spans="1:5">
      <c r="A18" t="s">
        <v>24</v>
      </c>
    </row>
    <row r="23" spans="1:5" ht="18.5">
      <c r="A23" s="13" t="s">
        <v>5</v>
      </c>
      <c r="B23" s="13"/>
    </row>
    <row r="24" spans="1:5">
      <c r="A24" s="3"/>
      <c r="B24" s="3"/>
      <c r="C24" s="3"/>
      <c r="D24" s="3" t="s">
        <v>28</v>
      </c>
    </row>
    <row r="25" spans="1:5" ht="18.5">
      <c r="A25" s="17" t="s">
        <v>6</v>
      </c>
      <c r="B25" s="18" t="s">
        <v>7</v>
      </c>
      <c r="C25" s="18"/>
      <c r="D25" s="19">
        <v>1969.5</v>
      </c>
    </row>
    <row r="26" spans="1:5" ht="18.5">
      <c r="A26" s="4" t="s">
        <v>8</v>
      </c>
      <c r="B26" s="5" t="s">
        <v>9</v>
      </c>
      <c r="C26" s="5"/>
      <c r="D26" s="6">
        <v>202.4</v>
      </c>
    </row>
    <row r="27" spans="1:5" ht="18.5">
      <c r="A27" s="4" t="s">
        <v>10</v>
      </c>
      <c r="B27" s="5" t="s">
        <v>11</v>
      </c>
      <c r="C27" s="5"/>
      <c r="D27" s="6">
        <v>0</v>
      </c>
    </row>
    <row r="28" spans="1:5" ht="18.5">
      <c r="A28" s="4" t="s">
        <v>12</v>
      </c>
      <c r="B28" s="5" t="s">
        <v>13</v>
      </c>
      <c r="C28" s="5"/>
      <c r="D28" s="6">
        <v>60.1</v>
      </c>
    </row>
    <row r="29" spans="1:5" ht="18.5">
      <c r="A29" s="7"/>
      <c r="B29" s="8" t="s">
        <v>14</v>
      </c>
      <c r="C29" s="8"/>
      <c r="D29" s="9">
        <f>SUM(D25:D28)</f>
        <v>2232</v>
      </c>
      <c r="E29" s="2"/>
    </row>
    <row r="30" spans="1:5" ht="18.5">
      <c r="A30" s="4"/>
      <c r="B30" s="5"/>
      <c r="C30" s="5"/>
      <c r="D30" s="6"/>
    </row>
    <row r="31" spans="1:5" ht="18.5">
      <c r="A31" s="4" t="s">
        <v>15</v>
      </c>
      <c r="B31" s="5" t="s">
        <v>16</v>
      </c>
      <c r="C31" s="5"/>
      <c r="D31" s="6">
        <v>1844</v>
      </c>
    </row>
    <row r="32" spans="1:5" ht="18.5">
      <c r="A32" s="4" t="s">
        <v>17</v>
      </c>
      <c r="B32" s="5" t="s">
        <v>74</v>
      </c>
      <c r="C32" s="5"/>
      <c r="D32" s="6">
        <v>388</v>
      </c>
    </row>
    <row r="33" spans="1:5" ht="18.5">
      <c r="A33" s="4"/>
      <c r="B33" s="8" t="s">
        <v>18</v>
      </c>
      <c r="C33" s="8"/>
      <c r="D33" s="9">
        <f>SUM(D31:D32)</f>
        <v>2232</v>
      </c>
    </row>
    <row r="34" spans="1:5" ht="18.5">
      <c r="A34" s="4"/>
      <c r="B34" s="5"/>
      <c r="C34" s="5"/>
      <c r="D34" s="6"/>
    </row>
    <row r="35" spans="1:5" ht="18.5">
      <c r="A35" s="4"/>
      <c r="B35" s="5" t="s">
        <v>19</v>
      </c>
      <c r="C35" s="5"/>
      <c r="D35" s="6">
        <v>0</v>
      </c>
    </row>
    <row r="36" spans="1:5" ht="19" thickBot="1">
      <c r="A36" s="10" t="s">
        <v>20</v>
      </c>
      <c r="B36" s="11" t="s">
        <v>21</v>
      </c>
      <c r="C36" s="11"/>
      <c r="D36" s="12">
        <v>0</v>
      </c>
    </row>
    <row r="37" spans="1:5">
      <c r="D37" s="1"/>
    </row>
    <row r="38" spans="1:5">
      <c r="A38" t="s">
        <v>30</v>
      </c>
      <c r="D38" s="1"/>
    </row>
    <row r="39" spans="1:5">
      <c r="D39" s="1"/>
    </row>
    <row r="40" spans="1:5">
      <c r="D40" s="1"/>
    </row>
    <row r="41" spans="1:5">
      <c r="D41" s="1"/>
    </row>
    <row r="42" spans="1:5">
      <c r="A42" t="s">
        <v>31</v>
      </c>
      <c r="D42" s="1"/>
      <c r="E42" t="s">
        <v>31</v>
      </c>
    </row>
    <row r="43" spans="1:5">
      <c r="D43" s="1"/>
    </row>
    <row r="44" spans="1:5">
      <c r="D44" s="1"/>
    </row>
    <row r="45" spans="1:5">
      <c r="A45" t="s">
        <v>29</v>
      </c>
      <c r="D45" s="1"/>
      <c r="E45" t="s">
        <v>25</v>
      </c>
    </row>
    <row r="46" spans="1:5">
      <c r="D46" s="1"/>
    </row>
    <row r="47" spans="1:5">
      <c r="D47" s="1"/>
    </row>
    <row r="48" spans="1:5">
      <c r="D48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0"/>
  <sheetViews>
    <sheetView tabSelected="1" topLeftCell="A53" workbookViewId="0">
      <selection activeCell="F67" sqref="F67"/>
    </sheetView>
  </sheetViews>
  <sheetFormatPr defaultRowHeight="14.5"/>
  <cols>
    <col min="1" max="1" width="12" customWidth="1"/>
    <col min="3" max="3" width="50.26953125" customWidth="1"/>
    <col min="4" max="4" width="14.08984375" customWidth="1"/>
  </cols>
  <sheetData>
    <row r="1" spans="1:4">
      <c r="A1" t="s">
        <v>32</v>
      </c>
    </row>
    <row r="2" spans="1:4">
      <c r="A2" t="s">
        <v>76</v>
      </c>
    </row>
    <row r="4" spans="1:4">
      <c r="A4" s="14" t="s">
        <v>101</v>
      </c>
      <c r="B4" s="14"/>
      <c r="C4" s="14"/>
    </row>
    <row r="6" spans="1:4" ht="15" thickBot="1">
      <c r="A6" s="14" t="s">
        <v>33</v>
      </c>
      <c r="D6" t="s">
        <v>92</v>
      </c>
    </row>
    <row r="7" spans="1:4">
      <c r="A7" s="20" t="s">
        <v>49</v>
      </c>
      <c r="B7" s="21" t="s">
        <v>34</v>
      </c>
      <c r="C7" s="21" t="s">
        <v>35</v>
      </c>
      <c r="D7" s="22" t="s">
        <v>36</v>
      </c>
    </row>
    <row r="8" spans="1:4">
      <c r="A8" s="23"/>
      <c r="B8" s="3">
        <v>1111</v>
      </c>
      <c r="C8" s="3" t="s">
        <v>37</v>
      </c>
      <c r="D8" s="24">
        <v>428</v>
      </c>
    </row>
    <row r="9" spans="1:4">
      <c r="A9" s="23"/>
      <c r="B9" s="3">
        <v>1112</v>
      </c>
      <c r="C9" s="3" t="s">
        <v>38</v>
      </c>
      <c r="D9" s="24">
        <v>6</v>
      </c>
    </row>
    <row r="10" spans="1:4">
      <c r="A10" s="23"/>
      <c r="B10" s="3">
        <v>1113</v>
      </c>
      <c r="C10" s="3" t="s">
        <v>39</v>
      </c>
      <c r="D10" s="24">
        <v>43</v>
      </c>
    </row>
    <row r="11" spans="1:4">
      <c r="A11" s="23"/>
      <c r="B11" s="3">
        <v>1121</v>
      </c>
      <c r="C11" s="3" t="s">
        <v>40</v>
      </c>
      <c r="D11" s="24">
        <v>415</v>
      </c>
    </row>
    <row r="12" spans="1:4">
      <c r="A12" s="23"/>
      <c r="B12" s="3">
        <v>1211</v>
      </c>
      <c r="C12" s="3" t="s">
        <v>41</v>
      </c>
      <c r="D12" s="24">
        <v>900</v>
      </c>
    </row>
    <row r="13" spans="1:4">
      <c r="A13" s="23"/>
      <c r="B13" s="3">
        <v>1341</v>
      </c>
      <c r="C13" s="3" t="s">
        <v>42</v>
      </c>
      <c r="D13" s="24">
        <v>4</v>
      </c>
    </row>
    <row r="14" spans="1:4">
      <c r="A14" s="23"/>
      <c r="B14" s="3">
        <v>1351</v>
      </c>
      <c r="C14" s="3" t="s">
        <v>77</v>
      </c>
      <c r="D14" s="24">
        <v>6</v>
      </c>
    </row>
    <row r="15" spans="1:4">
      <c r="A15" s="23"/>
      <c r="B15" s="3">
        <v>1361</v>
      </c>
      <c r="C15" s="3" t="s">
        <v>43</v>
      </c>
      <c r="D15" s="24">
        <v>0.5</v>
      </c>
    </row>
    <row r="16" spans="1:4">
      <c r="A16" s="23"/>
      <c r="B16" s="3">
        <v>1511</v>
      </c>
      <c r="C16" s="3" t="s">
        <v>44</v>
      </c>
      <c r="D16" s="24">
        <v>280</v>
      </c>
    </row>
    <row r="17" spans="1:4">
      <c r="A17" s="23"/>
      <c r="B17" s="3"/>
      <c r="C17" s="26" t="s">
        <v>71</v>
      </c>
      <c r="D17" s="30">
        <f>SUM(D8:D16)</f>
        <v>2082.5</v>
      </c>
    </row>
    <row r="18" spans="1:4">
      <c r="A18" s="23"/>
      <c r="B18" s="3"/>
      <c r="C18" s="26"/>
      <c r="D18" s="24"/>
    </row>
    <row r="19" spans="1:4">
      <c r="A19" s="23"/>
      <c r="B19" s="3">
        <v>4112</v>
      </c>
      <c r="C19" s="26" t="s">
        <v>45</v>
      </c>
      <c r="D19" s="30">
        <v>54.4</v>
      </c>
    </row>
    <row r="20" spans="1:4">
      <c r="A20" s="23"/>
      <c r="B20" s="3"/>
      <c r="C20" s="3"/>
      <c r="D20" s="24"/>
    </row>
    <row r="21" spans="1:4">
      <c r="A21" s="23">
        <v>3412</v>
      </c>
      <c r="B21" s="3">
        <v>2131</v>
      </c>
      <c r="C21" s="3" t="s">
        <v>70</v>
      </c>
      <c r="D21" s="24">
        <v>10</v>
      </c>
    </row>
    <row r="22" spans="1:4">
      <c r="A22" s="23">
        <v>3412</v>
      </c>
      <c r="B22" s="3">
        <v>2132</v>
      </c>
      <c r="C22" s="3" t="s">
        <v>78</v>
      </c>
      <c r="D22" s="24">
        <v>1.8</v>
      </c>
    </row>
    <row r="23" spans="1:4">
      <c r="A23" s="23">
        <v>3613</v>
      </c>
      <c r="B23" s="3">
        <v>2132</v>
      </c>
      <c r="C23" s="3" t="s">
        <v>79</v>
      </c>
      <c r="D23" s="24">
        <v>6</v>
      </c>
    </row>
    <row r="24" spans="1:4">
      <c r="A24" s="23">
        <v>3639</v>
      </c>
      <c r="B24" s="3">
        <v>2131</v>
      </c>
      <c r="C24" s="3" t="s">
        <v>80</v>
      </c>
      <c r="D24" s="24">
        <v>11.6</v>
      </c>
    </row>
    <row r="25" spans="1:4">
      <c r="A25" s="23">
        <v>3722</v>
      </c>
      <c r="B25" s="3">
        <v>2111</v>
      </c>
      <c r="C25" s="3" t="s">
        <v>46</v>
      </c>
      <c r="D25" s="24">
        <v>100</v>
      </c>
    </row>
    <row r="26" spans="1:4">
      <c r="A26" s="23">
        <v>3725</v>
      </c>
      <c r="B26" s="3">
        <v>2324</v>
      </c>
      <c r="C26" s="3" t="s">
        <v>75</v>
      </c>
      <c r="D26" s="24">
        <v>12</v>
      </c>
    </row>
    <row r="27" spans="1:4">
      <c r="A27" s="23">
        <v>6310</v>
      </c>
      <c r="B27" s="3">
        <v>2141</v>
      </c>
      <c r="C27" s="3" t="s">
        <v>47</v>
      </c>
      <c r="D27" s="24">
        <v>31</v>
      </c>
    </row>
    <row r="28" spans="1:4">
      <c r="A28" s="23"/>
      <c r="B28" s="3"/>
      <c r="C28" s="27" t="s">
        <v>72</v>
      </c>
      <c r="D28" s="30">
        <f>SUM(D21:D27)</f>
        <v>172.4</v>
      </c>
    </row>
    <row r="29" spans="1:4">
      <c r="A29" s="23"/>
      <c r="B29" s="3"/>
      <c r="C29" s="3"/>
      <c r="D29" s="24"/>
    </row>
    <row r="30" spans="1:4">
      <c r="A30" s="23"/>
      <c r="B30" s="3"/>
      <c r="C30" s="46" t="s">
        <v>73</v>
      </c>
      <c r="D30" s="48" t="s">
        <v>100</v>
      </c>
    </row>
    <row r="31" spans="1:4">
      <c r="A31" s="23"/>
      <c r="B31" s="3"/>
      <c r="C31" s="28"/>
      <c r="D31" s="29"/>
    </row>
    <row r="32" spans="1:4">
      <c r="A32" s="35" t="s">
        <v>48</v>
      </c>
      <c r="B32" s="3"/>
      <c r="C32" s="36"/>
      <c r="D32" s="24"/>
    </row>
    <row r="33" spans="1:5">
      <c r="A33" s="35" t="s">
        <v>50</v>
      </c>
      <c r="B33" s="3"/>
      <c r="C33" s="3"/>
      <c r="D33" s="37" t="s">
        <v>91</v>
      </c>
    </row>
    <row r="34" spans="1:5">
      <c r="A34" s="23">
        <v>2212</v>
      </c>
      <c r="B34" s="3"/>
      <c r="C34" s="3" t="s">
        <v>51</v>
      </c>
      <c r="D34" s="40">
        <v>91</v>
      </c>
    </row>
    <row r="35" spans="1:5">
      <c r="A35" s="23">
        <v>2219</v>
      </c>
      <c r="B35" s="3"/>
      <c r="C35" s="3" t="s">
        <v>81</v>
      </c>
      <c r="D35" s="40">
        <v>150</v>
      </c>
      <c r="E35" s="25"/>
    </row>
    <row r="36" spans="1:5">
      <c r="A36" s="23">
        <v>2223</v>
      </c>
      <c r="B36" s="3"/>
      <c r="C36" s="3" t="s">
        <v>82</v>
      </c>
      <c r="D36" s="40">
        <v>200</v>
      </c>
    </row>
    <row r="37" spans="1:5">
      <c r="A37" s="23">
        <v>3111</v>
      </c>
      <c r="B37" s="3"/>
      <c r="C37" s="3" t="s">
        <v>53</v>
      </c>
      <c r="D37" s="40">
        <v>27</v>
      </c>
    </row>
    <row r="38" spans="1:5">
      <c r="A38" s="23">
        <v>3113</v>
      </c>
      <c r="B38" s="3"/>
      <c r="C38" s="3" t="s">
        <v>83</v>
      </c>
      <c r="D38" s="40">
        <v>55</v>
      </c>
    </row>
    <row r="39" spans="1:5">
      <c r="A39" s="23">
        <v>3314</v>
      </c>
      <c r="B39" s="3"/>
      <c r="C39" s="3" t="s">
        <v>52</v>
      </c>
      <c r="D39" s="40">
        <v>15</v>
      </c>
    </row>
    <row r="40" spans="1:5">
      <c r="A40" s="23">
        <v>3319</v>
      </c>
      <c r="B40" s="3"/>
      <c r="C40" s="3" t="s">
        <v>54</v>
      </c>
      <c r="D40" s="40">
        <v>7.8</v>
      </c>
    </row>
    <row r="41" spans="1:5">
      <c r="A41" s="23">
        <v>3399</v>
      </c>
      <c r="B41" s="3"/>
      <c r="C41" s="3" t="s">
        <v>84</v>
      </c>
      <c r="D41" s="40">
        <v>80</v>
      </c>
    </row>
    <row r="42" spans="1:5">
      <c r="A42" s="23">
        <v>3412</v>
      </c>
      <c r="B42" s="3"/>
      <c r="C42" s="3" t="s">
        <v>85</v>
      </c>
      <c r="D42" s="40">
        <v>30</v>
      </c>
    </row>
    <row r="43" spans="1:5">
      <c r="A43" s="23">
        <v>3429</v>
      </c>
      <c r="B43" s="3"/>
      <c r="C43" s="3" t="s">
        <v>67</v>
      </c>
      <c r="D43" s="40">
        <v>10</v>
      </c>
    </row>
    <row r="44" spans="1:5">
      <c r="A44" s="23">
        <v>3613</v>
      </c>
      <c r="B44" s="3"/>
      <c r="C44" s="3" t="s">
        <v>86</v>
      </c>
      <c r="D44" s="40">
        <v>42</v>
      </c>
    </row>
    <row r="45" spans="1:5">
      <c r="A45" s="23">
        <v>3631</v>
      </c>
      <c r="B45" s="3"/>
      <c r="C45" s="3" t="s">
        <v>55</v>
      </c>
      <c r="D45" s="40">
        <v>410</v>
      </c>
    </row>
    <row r="46" spans="1:5">
      <c r="A46" s="23">
        <v>3635</v>
      </c>
      <c r="B46" s="3"/>
      <c r="C46" s="3" t="s">
        <v>65</v>
      </c>
      <c r="D46" s="40">
        <v>108</v>
      </c>
    </row>
    <row r="47" spans="1:5">
      <c r="A47" s="23">
        <v>3639</v>
      </c>
      <c r="B47" s="3"/>
      <c r="C47" s="3" t="s">
        <v>102</v>
      </c>
      <c r="D47" s="40">
        <v>680</v>
      </c>
    </row>
    <row r="48" spans="1:5">
      <c r="A48" s="23">
        <v>3721</v>
      </c>
      <c r="B48" s="3"/>
      <c r="C48" s="3" t="s">
        <v>56</v>
      </c>
      <c r="D48" s="40">
        <v>50</v>
      </c>
    </row>
    <row r="49" spans="1:4">
      <c r="A49" s="23">
        <v>3722</v>
      </c>
      <c r="B49" s="3"/>
      <c r="C49" s="3" t="s">
        <v>57</v>
      </c>
      <c r="D49" s="40">
        <v>160</v>
      </c>
    </row>
    <row r="50" spans="1:4">
      <c r="A50" s="23"/>
      <c r="B50" s="3"/>
      <c r="C50" s="3" t="s">
        <v>95</v>
      </c>
      <c r="D50" s="42">
        <f>SUM(D34:D49)</f>
        <v>2115.8000000000002</v>
      </c>
    </row>
    <row r="51" spans="1:4">
      <c r="A51" s="35" t="s">
        <v>89</v>
      </c>
      <c r="B51" s="3"/>
      <c r="C51" s="3"/>
      <c r="D51" s="40"/>
    </row>
    <row r="52" spans="1:4">
      <c r="A52" s="23" t="s">
        <v>90</v>
      </c>
      <c r="B52" s="3"/>
      <c r="C52" s="3"/>
      <c r="D52" s="40"/>
    </row>
    <row r="53" spans="1:4">
      <c r="A53" s="23" t="s">
        <v>50</v>
      </c>
      <c r="B53" s="3"/>
      <c r="C53" s="3"/>
      <c r="D53" s="40" t="s">
        <v>93</v>
      </c>
    </row>
    <row r="54" spans="1:4">
      <c r="A54" s="23">
        <v>3745</v>
      </c>
      <c r="B54" s="3"/>
      <c r="C54" s="3" t="s">
        <v>58</v>
      </c>
      <c r="D54" s="40">
        <v>27</v>
      </c>
    </row>
    <row r="55" spans="1:4">
      <c r="A55" s="32">
        <v>3745</v>
      </c>
      <c r="B55" s="33"/>
      <c r="C55" s="33" t="s">
        <v>69</v>
      </c>
      <c r="D55" s="41">
        <v>120</v>
      </c>
    </row>
    <row r="56" spans="1:4">
      <c r="A56" s="32">
        <v>4359</v>
      </c>
      <c r="B56" s="33"/>
      <c r="C56" s="33" t="s">
        <v>59</v>
      </c>
      <c r="D56" s="41">
        <v>3</v>
      </c>
    </row>
    <row r="57" spans="1:4">
      <c r="A57" s="3">
        <v>5212</v>
      </c>
      <c r="B57" s="3"/>
      <c r="C57" s="3" t="s">
        <v>66</v>
      </c>
      <c r="D57" s="34">
        <v>1</v>
      </c>
    </row>
    <row r="58" spans="1:4">
      <c r="A58" s="3">
        <v>5512</v>
      </c>
      <c r="B58" s="3"/>
      <c r="C58" s="3" t="s">
        <v>68</v>
      </c>
      <c r="D58" s="34">
        <v>4</v>
      </c>
    </row>
    <row r="59" spans="1:4">
      <c r="A59" s="3">
        <v>6112</v>
      </c>
      <c r="B59" s="3"/>
      <c r="C59" s="3" t="s">
        <v>60</v>
      </c>
      <c r="D59" s="34">
        <v>377</v>
      </c>
    </row>
    <row r="60" spans="1:4">
      <c r="A60" s="3">
        <v>6171</v>
      </c>
      <c r="B60" s="3"/>
      <c r="C60" s="3" t="s">
        <v>61</v>
      </c>
      <c r="D60" s="34">
        <v>935.3</v>
      </c>
    </row>
    <row r="61" spans="1:4">
      <c r="A61" s="3">
        <v>6310</v>
      </c>
      <c r="B61" s="3"/>
      <c r="C61" s="3" t="s">
        <v>62</v>
      </c>
      <c r="D61" s="34">
        <v>6</v>
      </c>
    </row>
    <row r="62" spans="1:4">
      <c r="A62" s="3">
        <v>6402</v>
      </c>
      <c r="B62" s="3"/>
      <c r="C62" s="3" t="s">
        <v>87</v>
      </c>
      <c r="D62" s="34" t="s">
        <v>98</v>
      </c>
    </row>
    <row r="63" spans="1:4">
      <c r="A63" s="3">
        <v>6320</v>
      </c>
      <c r="B63" s="3"/>
      <c r="C63" s="3" t="s">
        <v>63</v>
      </c>
      <c r="D63" s="34">
        <v>7.5</v>
      </c>
    </row>
    <row r="64" spans="1:4">
      <c r="A64" s="3"/>
      <c r="B64" s="3"/>
      <c r="C64" s="31" t="s">
        <v>94</v>
      </c>
      <c r="D64" s="38">
        <f>SUM(D54:D63)</f>
        <v>1480.8</v>
      </c>
    </row>
    <row r="65" spans="1:4">
      <c r="A65" s="3"/>
      <c r="B65" s="3"/>
      <c r="C65" s="31"/>
      <c r="D65" s="38"/>
    </row>
    <row r="66" spans="1:4">
      <c r="A66" s="3"/>
      <c r="B66" s="3"/>
      <c r="C66" s="31" t="s">
        <v>96</v>
      </c>
      <c r="D66" s="43">
        <v>2115.8000000000002</v>
      </c>
    </row>
    <row r="67" spans="1:4">
      <c r="A67" s="3"/>
      <c r="B67" s="3"/>
      <c r="C67" s="44" t="s">
        <v>97</v>
      </c>
      <c r="D67" s="45">
        <v>1480.8</v>
      </c>
    </row>
    <row r="68" spans="1:4">
      <c r="A68" s="3"/>
      <c r="B68" s="3"/>
      <c r="C68" s="46" t="s">
        <v>64</v>
      </c>
      <c r="D68" s="47">
        <f>SUM(D66:D67)</f>
        <v>3596.6000000000004</v>
      </c>
    </row>
    <row r="69" spans="1:4">
      <c r="A69" s="3"/>
      <c r="B69" s="3"/>
      <c r="C69" s="44"/>
      <c r="D69" s="45"/>
    </row>
    <row r="70" spans="1:4">
      <c r="A70" s="3">
        <v>8115</v>
      </c>
      <c r="B70" s="3"/>
      <c r="C70" s="36" t="s">
        <v>88</v>
      </c>
      <c r="D70" s="39">
        <v>1287.3</v>
      </c>
    </row>
    <row r="77" spans="1:4">
      <c r="B77" t="s">
        <v>31</v>
      </c>
      <c r="D77" t="s">
        <v>31</v>
      </c>
    </row>
    <row r="80" spans="1:4">
      <c r="B80" t="s">
        <v>99</v>
      </c>
      <c r="D80" t="s">
        <v>25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</dc:creator>
  <cp:lastModifiedBy>Jitka</cp:lastModifiedBy>
  <cp:lastPrinted>2012-11-26T21:44:54Z</cp:lastPrinted>
  <dcterms:created xsi:type="dcterms:W3CDTF">2011-11-22T12:09:50Z</dcterms:created>
  <dcterms:modified xsi:type="dcterms:W3CDTF">2012-11-28T19:14:34Z</dcterms:modified>
</cp:coreProperties>
</file>