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D409F11-11DE-4902-A121-E0D5C1F53C0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G85" i="2" l="1"/>
  <c r="G76" i="2"/>
  <c r="G39" i="2" l="1"/>
  <c r="G28" i="2"/>
  <c r="G41" i="2" l="1"/>
</calcChain>
</file>

<file path=xl/sharedStrings.xml><?xml version="1.0" encoding="utf-8"?>
<sst xmlns="http://schemas.openxmlformats.org/spreadsheetml/2006/main" count="140" uniqueCount="82">
  <si>
    <t>PŘÍJMY :</t>
  </si>
  <si>
    <t>Položka</t>
  </si>
  <si>
    <t>Text</t>
  </si>
  <si>
    <t>Daň z příjmů FO ze závislé činnosti</t>
  </si>
  <si>
    <t>Daň z příjmů FO ze samostatně výděl.činnosti</t>
  </si>
  <si>
    <t>Daň z příjmů FO z kapitálových výnosů</t>
  </si>
  <si>
    <t>Daň z příjmů právnických osob</t>
  </si>
  <si>
    <t>Daň z přidané hodnoty</t>
  </si>
  <si>
    <t>Poplatek ze psů</t>
  </si>
  <si>
    <t>Správní poplatky</t>
  </si>
  <si>
    <t>Daň z nemovitostí</t>
  </si>
  <si>
    <t xml:space="preserve">Neinvestiční transfer ze státního rozpočtu </t>
  </si>
  <si>
    <t>Příjmy z pronájmu pozemků (TJ Sokol)</t>
  </si>
  <si>
    <t>Daňové příjmy celkem</t>
  </si>
  <si>
    <t>Nedaňové příjmy celkem</t>
  </si>
  <si>
    <t>Příjmy celkem</t>
  </si>
  <si>
    <t>Účet</t>
  </si>
  <si>
    <t>Org.</t>
  </si>
  <si>
    <t>231 10</t>
  </si>
  <si>
    <t>231 20</t>
  </si>
  <si>
    <t>Pronájem  pozemku Farma Tichý</t>
  </si>
  <si>
    <t>Pronájem  pozemku ZD Štědrá Tutleky</t>
  </si>
  <si>
    <t>Strana č. 1</t>
  </si>
  <si>
    <t>TJ SOKOL (příspěvek )</t>
  </si>
  <si>
    <t>Služby peněžních ústavů ČNB</t>
  </si>
  <si>
    <t>Služby peněžních ústavů KB</t>
  </si>
  <si>
    <t>Pojištění majetku obce</t>
  </si>
  <si>
    <t>Mikroregion Rychnovsko</t>
  </si>
  <si>
    <t>Odd.§</t>
  </si>
  <si>
    <t>36 12</t>
  </si>
  <si>
    <t>Daň za obec</t>
  </si>
  <si>
    <t>36 39</t>
  </si>
  <si>
    <t>v tis.</t>
  </si>
  <si>
    <t>Příjmy z prodeje materiálu Metal-Vondra</t>
  </si>
  <si>
    <t>Sběr a svoz komunálního odpadu Ekola</t>
  </si>
  <si>
    <t>Sportovní zařízení v majetku obce</t>
  </si>
  <si>
    <t>BĚŽNÉ VÝDAJE</t>
  </si>
  <si>
    <t>KAPITÁLOVÉ VÝDAJE</t>
  </si>
  <si>
    <t>Bytové hospodářství - pronájem bytu</t>
  </si>
  <si>
    <t>Svaz měst a obcí (členský příspěvek)</t>
  </si>
  <si>
    <t>OBEC LUPENICE, Lupenice čp. 62, 517 41 Kostelec nad Orlicí</t>
  </si>
  <si>
    <t>IČO : 00579114</t>
  </si>
  <si>
    <t>Strana č. 2</t>
  </si>
  <si>
    <t>Daň z hazardních her</t>
  </si>
  <si>
    <t>Využívání a zneškodnění komunál.odpadů (Eko-Kom)</t>
  </si>
  <si>
    <t>MP - komunální odpad</t>
  </si>
  <si>
    <t>příjmy dle paragrafů - závazných ukazatelů</t>
  </si>
  <si>
    <t>VÝDAJE DLE PARAGRAFŮ - ZÁVAZNÝCH UKAZATELŮ</t>
  </si>
  <si>
    <t>Myslivecký spolek Štědrá-Tutleky-příspěvek</t>
  </si>
  <si>
    <t xml:space="preserve">Sdružení Splav </t>
  </si>
  <si>
    <t>Telefon : 603 223 230, E-mail : ou@obeclupenice.cz</t>
  </si>
  <si>
    <t>Nedaňové příjmy</t>
  </si>
  <si>
    <t xml:space="preserve">Sběr a svoz ostatních odpadů </t>
  </si>
  <si>
    <t>VPS Pečovatelská služba Vamberk</t>
  </si>
  <si>
    <t>OBEC LUPENICE</t>
  </si>
  <si>
    <t>Kultura- kulturní akce, (Ples,výlety, mikuláš atd.)</t>
  </si>
  <si>
    <t>Nebyt.hospodářství -plyn</t>
  </si>
  <si>
    <t>Veřejné osvětletní el.energie</t>
  </si>
  <si>
    <t>Veřejná zeleň-údržba vč.cyklostezky, ošetření alejí atd.</t>
  </si>
  <si>
    <t>Zastupitelstvo - mzdy</t>
  </si>
  <si>
    <t>CELKEM</t>
  </si>
  <si>
    <t xml:space="preserve">Knihovna </t>
  </si>
  <si>
    <t xml:space="preserve">Ostatní záležitosti kultury - Obecní kronika </t>
  </si>
  <si>
    <t>PO (Požární nádrž, Hasičárna el.energ.)+ příspěvek</t>
  </si>
  <si>
    <t>Místní správa- úřad</t>
  </si>
  <si>
    <t>Sběr a svoz nebezpečného odpadu ze Sběrného dvora</t>
  </si>
  <si>
    <t>Sběrný dvůr - Objemový odpad+DPP</t>
  </si>
  <si>
    <t xml:space="preserve">havárie </t>
  </si>
  <si>
    <t>Celkem běžné výdaje</t>
  </si>
  <si>
    <t>Rozpočet byl zveřejněn na elektronické úřední desce obce od: 18.11.2024</t>
  </si>
  <si>
    <t>Bude projednán na veřejném zasedání zastupitelstva Obce Lupenice dne  04.12.2024</t>
  </si>
  <si>
    <t>NÁVRH - PŘÍLOHA K ROZPOČTU NA ROK 2025</t>
  </si>
  <si>
    <t>NÁVRH ROZPOČTU na rok 2025</t>
  </si>
  <si>
    <t>Daň z hazar.her s vyj. technických her</t>
  </si>
  <si>
    <t>Daň z technických her</t>
  </si>
  <si>
    <r>
      <rPr>
        <b/>
        <sz val="9"/>
        <rFont val="Calibri"/>
        <family val="2"/>
        <charset val="238"/>
        <scheme val="minor"/>
      </rPr>
      <t>Silnice</t>
    </r>
    <r>
      <rPr>
        <sz val="9"/>
        <rFont val="Calibri"/>
        <family val="2"/>
        <charset val="238"/>
        <scheme val="minor"/>
      </rPr>
      <t xml:space="preserve"> - zimní údržba, čištění, opravy</t>
    </r>
  </si>
  <si>
    <t>Vratka volby evropský parlament (2024)</t>
  </si>
  <si>
    <t>Vratka volby zastup. krajů (2024)</t>
  </si>
  <si>
    <t>Chodníky</t>
  </si>
  <si>
    <t>PD  vodovod</t>
  </si>
  <si>
    <t>PD kanalizace a ČOV</t>
  </si>
  <si>
    <t>Základní technická vybavenost - příprava st.parcel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</si>
</sst>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32">
    <xf numFmtId="0" fontId="0" fillId="0" borderId="0" xfId="0"/>
    <xf numFmtId="4" fontId="0" fillId="0" borderId="0" xfId="0" applyNumberFormat="1"/>
    <xf numFmtId="0" fontId="0" fillId="3" borderId="0" xfId="0" applyFill="1"/>
    <xf numFmtId="0" fontId="0" fillId="0" borderId="1" xfId="0" applyBorder="1"/>
    <xf numFmtId="0" fontId="2" fillId="0" borderId="2" xfId="0" applyFont="1" applyBorder="1"/>
    <xf numFmtId="0" fontId="2" fillId="0" borderId="1" xfId="0" applyFont="1" applyBorder="1"/>
    <xf numFmtId="4" fontId="2" fillId="0" borderId="3" xfId="0" applyNumberFormat="1" applyFont="1" applyBorder="1"/>
    <xf numFmtId="0" fontId="2" fillId="3" borderId="2" xfId="0" applyFont="1" applyFill="1" applyBorder="1"/>
    <xf numFmtId="0" fontId="2" fillId="2" borderId="1" xfId="0" applyFont="1" applyFill="1" applyBorder="1"/>
    <xf numFmtId="4" fontId="2" fillId="2" borderId="3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7" xfId="0" applyFont="1" applyBorder="1"/>
    <xf numFmtId="0" fontId="2" fillId="0" borderId="8" xfId="0" applyFont="1" applyBorder="1"/>
    <xf numFmtId="4" fontId="2" fillId="0" borderId="9" xfId="0" applyNumberFormat="1" applyFont="1" applyBorder="1"/>
    <xf numFmtId="0" fontId="9" fillId="0" borderId="0" xfId="0" applyFont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19" fillId="0" borderId="1" xfId="0" applyFont="1" applyBorder="1"/>
    <xf numFmtId="0" fontId="20" fillId="0" borderId="1" xfId="0" applyFont="1" applyBorder="1"/>
    <xf numFmtId="164" fontId="14" fillId="3" borderId="0" xfId="1" applyFont="1" applyFill="1" applyAlignment="1">
      <alignment horizontal="right"/>
    </xf>
    <xf numFmtId="0" fontId="0" fillId="0" borderId="2" xfId="0" applyBorder="1"/>
    <xf numFmtId="0" fontId="0" fillId="0" borderId="5" xfId="0" applyBorder="1"/>
    <xf numFmtId="164" fontId="13" fillId="0" borderId="0" xfId="1" applyFont="1"/>
    <xf numFmtId="164" fontId="15" fillId="0" borderId="0" xfId="1" applyFont="1"/>
    <xf numFmtId="0" fontId="6" fillId="0" borderId="2" xfId="0" applyFont="1" applyBorder="1"/>
    <xf numFmtId="164" fontId="20" fillId="0" borderId="1" xfId="1" applyFont="1" applyBorder="1"/>
    <xf numFmtId="164" fontId="18" fillId="3" borderId="1" xfId="1" applyFont="1" applyFill="1" applyBorder="1"/>
    <xf numFmtId="164" fontId="13" fillId="3" borderId="1" xfId="1" applyFont="1" applyFill="1" applyBorder="1"/>
    <xf numFmtId="2" fontId="12" fillId="0" borderId="1" xfId="0" applyNumberFormat="1" applyFont="1" applyBorder="1"/>
    <xf numFmtId="164" fontId="12" fillId="0" borderId="1" xfId="1" applyFont="1" applyBorder="1"/>
    <xf numFmtId="0" fontId="8" fillId="0" borderId="10" xfId="0" applyFont="1" applyBorder="1"/>
    <xf numFmtId="0" fontId="8" fillId="0" borderId="11" xfId="0" applyFont="1" applyBorder="1"/>
    <xf numFmtId="0" fontId="1" fillId="0" borderId="11" xfId="0" applyFont="1" applyBorder="1" applyAlignment="1">
      <alignment horizontal="center"/>
    </xf>
    <xf numFmtId="164" fontId="21" fillId="3" borderId="1" xfId="1" applyFont="1" applyFill="1" applyBorder="1" applyAlignment="1">
      <alignment horizontal="right"/>
    </xf>
    <xf numFmtId="0" fontId="10" fillId="3" borderId="0" xfId="0" applyFont="1" applyFill="1"/>
    <xf numFmtId="164" fontId="20" fillId="0" borderId="0" xfId="1" applyFont="1"/>
    <xf numFmtId="0" fontId="12" fillId="0" borderId="0" xfId="0" applyFont="1"/>
    <xf numFmtId="0" fontId="22" fillId="0" borderId="0" xfId="0" applyFont="1" applyAlignment="1">
      <alignment horizontal="center"/>
    </xf>
    <xf numFmtId="0" fontId="20" fillId="0" borderId="0" xfId="0" applyFont="1"/>
    <xf numFmtId="164" fontId="12" fillId="0" borderId="0" xfId="1" applyFont="1"/>
    <xf numFmtId="0" fontId="6" fillId="0" borderId="0" xfId="0" applyFont="1"/>
    <xf numFmtId="0" fontId="19" fillId="0" borderId="0" xfId="0" applyFont="1"/>
    <xf numFmtId="0" fontId="11" fillId="3" borderId="0" xfId="0" applyFont="1" applyFill="1"/>
    <xf numFmtId="0" fontId="18" fillId="0" borderId="0" xfId="0" applyFont="1"/>
    <xf numFmtId="0" fontId="18" fillId="0" borderId="1" xfId="0" applyFont="1" applyBorder="1"/>
    <xf numFmtId="164" fontId="18" fillId="0" borderId="0" xfId="1" applyFont="1"/>
    <xf numFmtId="164" fontId="21" fillId="0" borderId="0" xfId="1" applyFont="1"/>
    <xf numFmtId="0" fontId="10" fillId="0" borderId="0" xfId="0" applyFont="1"/>
    <xf numFmtId="0" fontId="24" fillId="0" borderId="0" xfId="0" applyFont="1" applyAlignment="1">
      <alignment horizontal="center"/>
    </xf>
    <xf numFmtId="0" fontId="11" fillId="0" borderId="0" xfId="0" applyFont="1"/>
    <xf numFmtId="164" fontId="14" fillId="0" borderId="0" xfId="1" applyFont="1"/>
    <xf numFmtId="164" fontId="17" fillId="3" borderId="0" xfId="1" applyFont="1" applyFill="1" applyAlignment="1">
      <alignment horizontal="right"/>
    </xf>
    <xf numFmtId="0" fontId="25" fillId="0" borderId="0" xfId="1" applyNumberFormat="1" applyFont="1" applyAlignment="1">
      <alignment horizontal="center"/>
    </xf>
    <xf numFmtId="164" fontId="25" fillId="0" borderId="0" xfId="1" applyFont="1" applyAlignment="1">
      <alignment horizontal="center"/>
    </xf>
    <xf numFmtId="164" fontId="15" fillId="3" borderId="0" xfId="1" applyFont="1" applyFill="1" applyAlignment="1">
      <alignment horizontal="right"/>
    </xf>
    <xf numFmtId="164" fontId="19" fillId="3" borderId="0" xfId="1" applyFont="1" applyFill="1" applyAlignment="1">
      <alignment horizontal="right"/>
    </xf>
    <xf numFmtId="164" fontId="19" fillId="0" borderId="0" xfId="1" applyFont="1"/>
    <xf numFmtId="164" fontId="17" fillId="3" borderId="0" xfId="1" applyFont="1" applyFill="1"/>
    <xf numFmtId="0" fontId="14" fillId="0" borderId="0" xfId="0" applyFont="1"/>
    <xf numFmtId="164" fontId="19" fillId="3" borderId="0" xfId="1" applyFont="1" applyFill="1"/>
    <xf numFmtId="164" fontId="17" fillId="0" borderId="0" xfId="1" applyFont="1"/>
    <xf numFmtId="0" fontId="6" fillId="0" borderId="10" xfId="0" applyFont="1" applyBorder="1"/>
    <xf numFmtId="0" fontId="6" fillId="0" borderId="11" xfId="0" applyFont="1" applyBorder="1"/>
    <xf numFmtId="0" fontId="23" fillId="0" borderId="12" xfId="0" applyFont="1" applyBorder="1" applyAlignment="1">
      <alignment horizontal="center"/>
    </xf>
    <xf numFmtId="164" fontId="9" fillId="0" borderId="3" xfId="1" applyFont="1" applyBorder="1"/>
    <xf numFmtId="164" fontId="2" fillId="0" borderId="3" xfId="1" applyFont="1" applyBorder="1"/>
    <xf numFmtId="164" fontId="28" fillId="0" borderId="3" xfId="1" applyFont="1" applyBorder="1"/>
    <xf numFmtId="0" fontId="20" fillId="3" borderId="1" xfId="0" applyFont="1" applyFill="1" applyBorder="1"/>
    <xf numFmtId="0" fontId="19" fillId="3" borderId="1" xfId="0" applyFont="1" applyFill="1" applyBorder="1"/>
    <xf numFmtId="0" fontId="6" fillId="0" borderId="7" xfId="0" applyFont="1" applyBorder="1"/>
    <xf numFmtId="0" fontId="19" fillId="0" borderId="8" xfId="0" applyFont="1" applyBorder="1"/>
    <xf numFmtId="0" fontId="6" fillId="0" borderId="8" xfId="0" applyFont="1" applyBorder="1"/>
    <xf numFmtId="0" fontId="27" fillId="0" borderId="0" xfId="0" applyFont="1" applyAlignment="1">
      <alignment horizontal="center"/>
    </xf>
    <xf numFmtId="0" fontId="28" fillId="3" borderId="1" xfId="0" applyFont="1" applyFill="1" applyBorder="1"/>
    <xf numFmtId="0" fontId="16" fillId="0" borderId="0" xfId="0" applyFont="1"/>
    <xf numFmtId="0" fontId="27" fillId="0" borderId="0" xfId="0" applyFont="1"/>
    <xf numFmtId="0" fontId="27" fillId="3" borderId="1" xfId="0" applyFont="1" applyFill="1" applyBorder="1"/>
    <xf numFmtId="0" fontId="6" fillId="0" borderId="4" xfId="0" applyFont="1" applyBorder="1"/>
    <xf numFmtId="0" fontId="26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28" fillId="3" borderId="0" xfId="0" applyFont="1" applyFill="1"/>
    <xf numFmtId="164" fontId="21" fillId="3" borderId="0" xfId="1" applyFont="1" applyFill="1" applyAlignment="1">
      <alignment horizontal="right"/>
    </xf>
    <xf numFmtId="164" fontId="28" fillId="0" borderId="0" xfId="1" applyFont="1"/>
    <xf numFmtId="0" fontId="18" fillId="3" borderId="1" xfId="0" applyFont="1" applyFill="1" applyBorder="1"/>
    <xf numFmtId="0" fontId="17" fillId="3" borderId="0" xfId="0" applyFont="1" applyFill="1"/>
    <xf numFmtId="0" fontId="29" fillId="3" borderId="0" xfId="0" applyFont="1" applyFill="1"/>
    <xf numFmtId="0" fontId="19" fillId="0" borderId="5" xfId="0" applyFont="1" applyBorder="1"/>
    <xf numFmtId="0" fontId="6" fillId="0" borderId="5" xfId="0" applyFont="1" applyBorder="1"/>
    <xf numFmtId="164" fontId="15" fillId="3" borderId="5" xfId="1" applyFont="1" applyFill="1" applyBorder="1" applyAlignment="1">
      <alignment horizontal="right"/>
    </xf>
    <xf numFmtId="0" fontId="14" fillId="0" borderId="13" xfId="0" applyFont="1" applyBorder="1"/>
    <xf numFmtId="0" fontId="14" fillId="0" borderId="14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28" fillId="3" borderId="5" xfId="0" applyFont="1" applyFill="1" applyBorder="1"/>
    <xf numFmtId="164" fontId="27" fillId="0" borderId="6" xfId="1" applyFont="1" applyBorder="1"/>
    <xf numFmtId="0" fontId="14" fillId="0" borderId="14" xfId="0" applyFont="1" applyBorder="1" applyAlignment="1">
      <alignment horizontal="center"/>
    </xf>
    <xf numFmtId="2" fontId="0" fillId="0" borderId="0" xfId="0" applyNumberFormat="1"/>
    <xf numFmtId="0" fontId="20" fillId="0" borderId="0" xfId="1" applyNumberFormat="1" applyFont="1"/>
    <xf numFmtId="164" fontId="0" fillId="0" borderId="0" xfId="1" applyFont="1"/>
    <xf numFmtId="0" fontId="30" fillId="0" borderId="0" xfId="0" applyFont="1"/>
    <xf numFmtId="164" fontId="31" fillId="0" borderId="3" xfId="1" applyFont="1" applyBorder="1"/>
    <xf numFmtId="164" fontId="9" fillId="0" borderId="9" xfId="1" applyFont="1" applyBorder="1"/>
    <xf numFmtId="164" fontId="15" fillId="0" borderId="8" xfId="1" applyFont="1" applyBorder="1"/>
    <xf numFmtId="164" fontId="15" fillId="0" borderId="1" xfId="1" applyFont="1" applyBorder="1"/>
    <xf numFmtId="164" fontId="15" fillId="3" borderId="1" xfId="1" applyFont="1" applyFill="1" applyBorder="1" applyAlignment="1">
      <alignment horizontal="right"/>
    </xf>
    <xf numFmtId="0" fontId="17" fillId="0" borderId="1" xfId="0" applyFont="1" applyBorder="1"/>
    <xf numFmtId="164" fontId="9" fillId="0" borderId="0" xfId="1" applyFont="1"/>
    <xf numFmtId="164" fontId="6" fillId="3" borderId="11" xfId="1" applyFont="1" applyFill="1" applyBorder="1" applyAlignment="1">
      <alignment horizontal="right"/>
    </xf>
    <xf numFmtId="164" fontId="1" fillId="0" borderId="12" xfId="1" applyFont="1" applyBorder="1"/>
    <xf numFmtId="164" fontId="6" fillId="0" borderId="1" xfId="1" applyFont="1" applyBorder="1"/>
    <xf numFmtId="164" fontId="1" fillId="0" borderId="3" xfId="1" applyFont="1" applyBorder="1"/>
    <xf numFmtId="164" fontId="5" fillId="0" borderId="1" xfId="1" applyFont="1" applyBorder="1"/>
    <xf numFmtId="164" fontId="23" fillId="0" borderId="3" xfId="1" applyFont="1" applyBorder="1" applyAlignment="1">
      <alignment horizontal="center"/>
    </xf>
    <xf numFmtId="164" fontId="5" fillId="0" borderId="5" xfId="1" applyFont="1" applyBorder="1"/>
    <xf numFmtId="164" fontId="30" fillId="0" borderId="6" xfId="1" applyFont="1" applyBorder="1" applyAlignment="1">
      <alignment horizontal="center"/>
    </xf>
    <xf numFmtId="164" fontId="9" fillId="3" borderId="3" xfId="1" applyFont="1" applyFill="1" applyBorder="1"/>
    <xf numFmtId="0" fontId="6" fillId="0" borderId="16" xfId="0" applyFont="1" applyBorder="1"/>
    <xf numFmtId="0" fontId="6" fillId="0" borderId="17" xfId="0" applyFont="1" applyBorder="1"/>
    <xf numFmtId="164" fontId="6" fillId="0" borderId="17" xfId="1" applyFont="1" applyBorder="1"/>
    <xf numFmtId="164" fontId="1" fillId="0" borderId="18" xfId="1" applyFont="1" applyBorder="1"/>
    <xf numFmtId="0" fontId="17" fillId="3" borderId="1" xfId="0" applyFont="1" applyFill="1" applyBorder="1"/>
    <xf numFmtId="164" fontId="14" fillId="3" borderId="1" xfId="1" applyFont="1" applyFill="1" applyBorder="1" applyAlignment="1">
      <alignment horizontal="right"/>
    </xf>
    <xf numFmtId="0" fontId="15" fillId="3" borderId="11" xfId="0" applyFont="1" applyFill="1" applyBorder="1"/>
    <xf numFmtId="164" fontId="9" fillId="4" borderId="3" xfId="1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48"/>
  <sheetViews>
    <sheetView workbookViewId="0">
      <selection activeCell="I11" sqref="I11"/>
    </sheetView>
  </sheetViews>
  <sheetFormatPr defaultRowHeight="14.4" x14ac:dyDescent="0.3"/>
  <cols>
    <col min="2" max="2" width="33.33203125" customWidth="1"/>
    <col min="3" max="3" width="43.44140625" hidden="1" customWidth="1"/>
    <col min="4" max="4" width="26" customWidth="1"/>
  </cols>
  <sheetData>
    <row r="7" spans="1:5" x14ac:dyDescent="0.3">
      <c r="A7" s="14"/>
      <c r="B7" s="14"/>
      <c r="C7" s="14"/>
      <c r="D7" s="14"/>
    </row>
    <row r="13" spans="1:5" ht="23.4" x14ac:dyDescent="0.45">
      <c r="A13" s="15"/>
      <c r="B13" s="15"/>
      <c r="C13" s="15"/>
      <c r="D13" s="15"/>
      <c r="E13" s="16"/>
    </row>
    <row r="23" spans="1:5" ht="18" x14ac:dyDescent="0.35">
      <c r="A23" s="13"/>
      <c r="B23" s="13"/>
    </row>
    <row r="24" spans="1:5" x14ac:dyDescent="0.3">
      <c r="A24" s="3"/>
      <c r="B24" s="3"/>
      <c r="C24" s="3"/>
      <c r="D24" s="3"/>
    </row>
    <row r="25" spans="1:5" ht="18" x14ac:dyDescent="0.35">
      <c r="A25" s="17"/>
      <c r="B25" s="18"/>
      <c r="C25" s="18"/>
      <c r="D25" s="19"/>
    </row>
    <row r="26" spans="1:5" ht="18" x14ac:dyDescent="0.35">
      <c r="A26" s="4"/>
      <c r="B26" s="5"/>
      <c r="C26" s="5"/>
      <c r="D26" s="6"/>
    </row>
    <row r="27" spans="1:5" ht="18" x14ac:dyDescent="0.35">
      <c r="A27" s="4"/>
      <c r="B27" s="5"/>
      <c r="C27" s="5"/>
      <c r="D27" s="6"/>
    </row>
    <row r="28" spans="1:5" ht="18" x14ac:dyDescent="0.35">
      <c r="A28" s="4"/>
      <c r="B28" s="5"/>
      <c r="C28" s="5"/>
      <c r="D28" s="6"/>
    </row>
    <row r="29" spans="1:5" ht="18" x14ac:dyDescent="0.35">
      <c r="A29" s="7"/>
      <c r="B29" s="8"/>
      <c r="C29" s="8"/>
      <c r="D29" s="9"/>
      <c r="E29" s="2"/>
    </row>
    <row r="30" spans="1:5" ht="18" x14ac:dyDescent="0.35">
      <c r="A30" s="4"/>
      <c r="B30" s="5"/>
      <c r="C30" s="5"/>
      <c r="D30" s="6"/>
    </row>
    <row r="31" spans="1:5" ht="18" x14ac:dyDescent="0.35">
      <c r="A31" s="4"/>
      <c r="B31" s="5"/>
      <c r="C31" s="5"/>
      <c r="D31" s="6"/>
    </row>
    <row r="32" spans="1:5" ht="18" x14ac:dyDescent="0.35">
      <c r="A32" s="4"/>
      <c r="B32" s="5"/>
      <c r="C32" s="5"/>
      <c r="D32" s="6"/>
    </row>
    <row r="33" spans="1:4" ht="18" x14ac:dyDescent="0.35">
      <c r="A33" s="4"/>
      <c r="B33" s="8"/>
      <c r="C33" s="8"/>
      <c r="D33" s="9"/>
    </row>
    <row r="34" spans="1:4" ht="18" x14ac:dyDescent="0.35">
      <c r="A34" s="4"/>
      <c r="B34" s="5"/>
      <c r="C34" s="5"/>
      <c r="D34" s="6"/>
    </row>
    <row r="35" spans="1:4" ht="18" x14ac:dyDescent="0.35">
      <c r="A35" s="4"/>
      <c r="B35" s="5"/>
      <c r="C35" s="5"/>
      <c r="D35" s="6"/>
    </row>
    <row r="36" spans="1:4" ht="18.600000000000001" thickBot="1" x14ac:dyDescent="0.4">
      <c r="A36" s="10"/>
      <c r="B36" s="11"/>
      <c r="C36" s="11"/>
      <c r="D36" s="12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  <row r="43" spans="1:4" x14ac:dyDescent="0.3">
      <c r="D43" s="1"/>
    </row>
    <row r="44" spans="1:4" x14ac:dyDescent="0.3">
      <c r="D44" s="1"/>
    </row>
    <row r="45" spans="1:4" x14ac:dyDescent="0.3">
      <c r="D45" s="1"/>
    </row>
    <row r="46" spans="1:4" x14ac:dyDescent="0.3">
      <c r="D46" s="1"/>
    </row>
    <row r="47" spans="1:4" x14ac:dyDescent="0.3">
      <c r="D47" s="1"/>
    </row>
    <row r="48" spans="1:4" x14ac:dyDescent="0.3">
      <c r="D48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38"/>
  <sheetViews>
    <sheetView tabSelected="1" topLeftCell="A10" zoomScaleNormal="100" workbookViewId="0">
      <selection activeCell="G22" sqref="G22"/>
    </sheetView>
  </sheetViews>
  <sheetFormatPr defaultRowHeight="14.4" x14ac:dyDescent="0.3"/>
  <cols>
    <col min="1" max="1" width="6.44140625" customWidth="1"/>
    <col min="2" max="2" width="5.6640625" customWidth="1"/>
    <col min="3" max="3" width="5.33203125" customWidth="1"/>
    <col min="4" max="4" width="6.109375" customWidth="1"/>
    <col min="5" max="5" width="41" customWidth="1"/>
    <col min="6" max="6" width="2" hidden="1" customWidth="1"/>
    <col min="7" max="7" width="19.44140625" customWidth="1"/>
    <col min="8" max="8" width="11.109375" bestFit="1" customWidth="1"/>
    <col min="9" max="9" width="9" bestFit="1" customWidth="1"/>
    <col min="11" max="11" width="10.44140625" customWidth="1"/>
    <col min="13" max="13" width="11.88671875" bestFit="1" customWidth="1"/>
  </cols>
  <sheetData>
    <row r="3" spans="1:12" x14ac:dyDescent="0.3">
      <c r="B3" t="s">
        <v>69</v>
      </c>
    </row>
    <row r="4" spans="1:12" x14ac:dyDescent="0.3">
      <c r="A4" s="43"/>
    </row>
    <row r="5" spans="1:12" x14ac:dyDescent="0.3">
      <c r="A5" s="43"/>
      <c r="B5" t="s">
        <v>70</v>
      </c>
    </row>
    <row r="6" spans="1:12" x14ac:dyDescent="0.3">
      <c r="A6" s="43"/>
      <c r="G6" s="14"/>
    </row>
    <row r="7" spans="1:12" x14ac:dyDescent="0.3">
      <c r="A7" s="43"/>
      <c r="B7" t="s">
        <v>40</v>
      </c>
    </row>
    <row r="8" spans="1:12" x14ac:dyDescent="0.3">
      <c r="A8" s="43"/>
      <c r="B8" t="s">
        <v>41</v>
      </c>
    </row>
    <row r="9" spans="1:12" x14ac:dyDescent="0.3">
      <c r="A9" s="43"/>
      <c r="B9" t="s">
        <v>50</v>
      </c>
    </row>
    <row r="10" spans="1:12" x14ac:dyDescent="0.3">
      <c r="A10" s="43"/>
      <c r="H10" s="44"/>
    </row>
    <row r="11" spans="1:12" ht="18" x14ac:dyDescent="0.35">
      <c r="A11" s="43"/>
      <c r="B11" s="43"/>
      <c r="C11" s="43"/>
      <c r="D11" s="43"/>
      <c r="E11" s="13" t="s">
        <v>71</v>
      </c>
      <c r="F11" s="87"/>
      <c r="G11" s="87"/>
      <c r="H11" s="44"/>
    </row>
    <row r="12" spans="1:12" ht="18" x14ac:dyDescent="0.35">
      <c r="A12" s="13"/>
      <c r="B12" s="13"/>
      <c r="C12" s="13"/>
      <c r="D12" s="20"/>
      <c r="E12" s="13" t="s">
        <v>54</v>
      </c>
      <c r="H12" s="42"/>
      <c r="L12" s="14"/>
    </row>
    <row r="13" spans="1:12" ht="18.600000000000001" thickBot="1" x14ac:dyDescent="0.4">
      <c r="A13" s="13" t="s">
        <v>0</v>
      </c>
      <c r="F13" t="s">
        <v>22</v>
      </c>
      <c r="G13" s="79" t="s">
        <v>22</v>
      </c>
      <c r="H13" s="42"/>
    </row>
    <row r="14" spans="1:12" x14ac:dyDescent="0.3">
      <c r="A14" s="37" t="s">
        <v>16</v>
      </c>
      <c r="B14" s="38"/>
      <c r="C14" s="38" t="s">
        <v>28</v>
      </c>
      <c r="D14" s="38" t="s">
        <v>1</v>
      </c>
      <c r="E14" s="39" t="s">
        <v>2</v>
      </c>
      <c r="F14" s="39"/>
      <c r="G14" s="70" t="s">
        <v>32</v>
      </c>
      <c r="H14" s="42"/>
      <c r="K14" s="106"/>
    </row>
    <row r="15" spans="1:12" ht="18" x14ac:dyDescent="0.35">
      <c r="A15" s="27" t="s">
        <v>18</v>
      </c>
      <c r="B15" s="25"/>
      <c r="C15" s="3"/>
      <c r="D15" s="21">
        <v>1111</v>
      </c>
      <c r="E15" s="25" t="s">
        <v>3</v>
      </c>
      <c r="F15" s="32"/>
      <c r="G15" s="71">
        <v>800</v>
      </c>
      <c r="H15" s="42"/>
      <c r="K15" s="106"/>
    </row>
    <row r="16" spans="1:12" ht="18" x14ac:dyDescent="0.35">
      <c r="A16" s="27" t="s">
        <v>18</v>
      </c>
      <c r="B16" s="25"/>
      <c r="C16" s="3"/>
      <c r="D16" s="21">
        <v>1112</v>
      </c>
      <c r="E16" s="25" t="s">
        <v>4</v>
      </c>
      <c r="F16" s="32"/>
      <c r="G16" s="71">
        <v>51</v>
      </c>
      <c r="H16" s="42"/>
      <c r="K16" s="106"/>
    </row>
    <row r="17" spans="1:13" ht="18" x14ac:dyDescent="0.35">
      <c r="A17" s="27" t="s">
        <v>18</v>
      </c>
      <c r="B17" s="25"/>
      <c r="C17" s="3"/>
      <c r="D17" s="21">
        <v>1113</v>
      </c>
      <c r="E17" s="25" t="s">
        <v>5</v>
      </c>
      <c r="F17" s="32"/>
      <c r="G17" s="71">
        <v>180</v>
      </c>
      <c r="H17" s="42"/>
      <c r="K17" s="106"/>
    </row>
    <row r="18" spans="1:13" ht="18" x14ac:dyDescent="0.35">
      <c r="A18" s="27" t="s">
        <v>18</v>
      </c>
      <c r="B18" s="25"/>
      <c r="C18" s="3"/>
      <c r="D18" s="21">
        <v>1121</v>
      </c>
      <c r="E18" s="25" t="s">
        <v>6</v>
      </c>
      <c r="F18" s="32"/>
      <c r="G18" s="71">
        <v>1150</v>
      </c>
      <c r="H18" s="42"/>
      <c r="K18" s="106"/>
    </row>
    <row r="19" spans="1:13" ht="18" x14ac:dyDescent="0.35">
      <c r="A19" s="27" t="s">
        <v>18</v>
      </c>
      <c r="B19" s="25"/>
      <c r="C19" s="3"/>
      <c r="D19" s="21">
        <v>1122</v>
      </c>
      <c r="E19" s="25" t="s">
        <v>30</v>
      </c>
      <c r="F19" s="32"/>
      <c r="G19" s="71">
        <v>100</v>
      </c>
      <c r="H19" s="42"/>
      <c r="K19" s="106"/>
    </row>
    <row r="20" spans="1:13" ht="18" x14ac:dyDescent="0.35">
      <c r="A20" s="27" t="s">
        <v>18</v>
      </c>
      <c r="B20" s="25"/>
      <c r="C20" s="3"/>
      <c r="D20" s="21">
        <v>1211</v>
      </c>
      <c r="E20" s="25" t="s">
        <v>7</v>
      </c>
      <c r="F20" s="32"/>
      <c r="G20" s="71">
        <v>2300</v>
      </c>
      <c r="H20" s="42"/>
      <c r="K20" s="106"/>
    </row>
    <row r="21" spans="1:13" ht="18" x14ac:dyDescent="0.35">
      <c r="A21" s="27" t="s">
        <v>18</v>
      </c>
      <c r="B21" s="25"/>
      <c r="C21" s="3"/>
      <c r="D21" s="21">
        <v>1345</v>
      </c>
      <c r="E21" s="25" t="s">
        <v>45</v>
      </c>
      <c r="F21" s="32"/>
      <c r="G21" s="123">
        <v>180</v>
      </c>
      <c r="H21" s="42"/>
      <c r="K21" s="106"/>
    </row>
    <row r="22" spans="1:13" ht="18" x14ac:dyDescent="0.35">
      <c r="A22" s="27" t="s">
        <v>18</v>
      </c>
      <c r="B22" s="25"/>
      <c r="C22" s="3"/>
      <c r="D22" s="21">
        <v>1341</v>
      </c>
      <c r="E22" s="25" t="s">
        <v>8</v>
      </c>
      <c r="F22" s="32"/>
      <c r="G22" s="123">
        <v>2.8</v>
      </c>
      <c r="H22" s="52"/>
      <c r="K22" s="106"/>
    </row>
    <row r="23" spans="1:13" ht="18" x14ac:dyDescent="0.35">
      <c r="A23" s="27" t="s">
        <v>18</v>
      </c>
      <c r="B23" s="25"/>
      <c r="C23" s="3"/>
      <c r="D23" s="21">
        <v>1361</v>
      </c>
      <c r="E23" s="25" t="s">
        <v>9</v>
      </c>
      <c r="F23" s="32"/>
      <c r="G23" s="71">
        <v>1.5</v>
      </c>
      <c r="H23" s="42"/>
      <c r="K23" s="106"/>
    </row>
    <row r="24" spans="1:13" ht="18" x14ac:dyDescent="0.35">
      <c r="A24" s="27" t="s">
        <v>18</v>
      </c>
      <c r="B24" s="25"/>
      <c r="C24" s="3"/>
      <c r="D24" s="21">
        <v>1381</v>
      </c>
      <c r="E24" s="25" t="s">
        <v>43</v>
      </c>
      <c r="F24" s="32"/>
      <c r="G24" s="71">
        <v>10</v>
      </c>
      <c r="H24" s="42"/>
      <c r="K24" s="106"/>
    </row>
    <row r="25" spans="1:13" ht="18" x14ac:dyDescent="0.35">
      <c r="A25" s="27" t="s">
        <v>18</v>
      </c>
      <c r="B25" s="25"/>
      <c r="C25" s="3"/>
      <c r="D25" s="21">
        <v>1386</v>
      </c>
      <c r="E25" s="25" t="s">
        <v>73</v>
      </c>
      <c r="F25" s="32"/>
      <c r="G25" s="71">
        <v>27</v>
      </c>
      <c r="H25" s="42"/>
      <c r="K25" s="106"/>
    </row>
    <row r="26" spans="1:13" ht="18" x14ac:dyDescent="0.35">
      <c r="A26" s="27" t="s">
        <v>18</v>
      </c>
      <c r="B26" s="25"/>
      <c r="C26" s="3"/>
      <c r="D26" s="21">
        <v>1387</v>
      </c>
      <c r="E26" s="25" t="s">
        <v>74</v>
      </c>
      <c r="F26" s="32"/>
      <c r="G26" s="71">
        <v>13</v>
      </c>
      <c r="H26" s="42"/>
      <c r="K26" s="106"/>
    </row>
    <row r="27" spans="1:13" ht="18" x14ac:dyDescent="0.35">
      <c r="A27" s="27" t="s">
        <v>18</v>
      </c>
      <c r="B27" s="25"/>
      <c r="C27" s="3"/>
      <c r="D27" s="21">
        <v>1511</v>
      </c>
      <c r="E27" s="25" t="s">
        <v>10</v>
      </c>
      <c r="F27" s="32"/>
      <c r="G27" s="71">
        <v>450</v>
      </c>
      <c r="H27" s="52"/>
      <c r="K27" s="106"/>
    </row>
    <row r="28" spans="1:13" ht="18" x14ac:dyDescent="0.35">
      <c r="A28" s="27"/>
      <c r="B28" s="51"/>
      <c r="C28" s="3"/>
      <c r="D28" s="21"/>
      <c r="E28" s="83" t="s">
        <v>13</v>
      </c>
      <c r="F28" s="33"/>
      <c r="G28" s="72">
        <f>SUM(G15:G27)</f>
        <v>5265.3</v>
      </c>
      <c r="H28" s="42"/>
      <c r="K28" s="106"/>
      <c r="L28" s="104"/>
      <c r="M28" s="106"/>
    </row>
    <row r="29" spans="1:13" ht="18" x14ac:dyDescent="0.35">
      <c r="A29" s="27"/>
      <c r="B29" s="25"/>
      <c r="C29" s="3"/>
      <c r="D29" s="21"/>
      <c r="E29" s="74"/>
      <c r="F29" s="35"/>
      <c r="G29" s="71"/>
      <c r="H29" s="42"/>
      <c r="I29" s="42"/>
      <c r="K29" s="106"/>
      <c r="L29" s="104"/>
      <c r="M29" s="106"/>
    </row>
    <row r="30" spans="1:13" ht="18" x14ac:dyDescent="0.35">
      <c r="A30" s="27" t="s">
        <v>19</v>
      </c>
      <c r="B30" s="25"/>
      <c r="C30" s="3"/>
      <c r="D30" s="21">
        <v>4112</v>
      </c>
      <c r="E30" s="83" t="s">
        <v>11</v>
      </c>
      <c r="F30" s="34"/>
      <c r="G30" s="72">
        <v>71.8</v>
      </c>
      <c r="H30" s="42"/>
      <c r="I30" s="42"/>
      <c r="K30" s="106"/>
      <c r="L30" s="104"/>
      <c r="M30" s="106"/>
    </row>
    <row r="31" spans="1:13" ht="18" x14ac:dyDescent="0.35">
      <c r="A31" s="27"/>
      <c r="B31" s="25"/>
      <c r="C31" s="3"/>
      <c r="D31" s="21"/>
      <c r="E31" s="83" t="s">
        <v>51</v>
      </c>
      <c r="F31" s="34"/>
      <c r="G31" s="72"/>
      <c r="H31" s="42"/>
      <c r="I31" s="42"/>
      <c r="K31" s="106"/>
      <c r="L31" s="104"/>
      <c r="M31" s="106"/>
    </row>
    <row r="32" spans="1:13" ht="18" x14ac:dyDescent="0.35">
      <c r="A32" s="27"/>
      <c r="B32" s="25"/>
      <c r="C32" s="3"/>
      <c r="D32" s="21"/>
      <c r="E32" s="91" t="s">
        <v>46</v>
      </c>
      <c r="F32" s="34"/>
      <c r="G32" s="71"/>
      <c r="H32" s="42"/>
      <c r="I32" s="105"/>
      <c r="K32" s="106"/>
    </row>
    <row r="33" spans="1:12" ht="18" x14ac:dyDescent="0.35">
      <c r="A33" s="27" t="s">
        <v>18</v>
      </c>
      <c r="B33" s="25"/>
      <c r="C33" s="21">
        <v>3412</v>
      </c>
      <c r="D33" s="21"/>
      <c r="E33" s="25" t="s">
        <v>12</v>
      </c>
      <c r="F33" s="36"/>
      <c r="G33" s="71">
        <v>15</v>
      </c>
      <c r="H33" s="42"/>
      <c r="I33" s="105"/>
      <c r="K33" s="106"/>
      <c r="L33" s="1"/>
    </row>
    <row r="34" spans="1:12" ht="18" x14ac:dyDescent="0.35">
      <c r="A34" s="27" t="s">
        <v>18</v>
      </c>
      <c r="B34" s="25"/>
      <c r="C34" s="21" t="s">
        <v>29</v>
      </c>
      <c r="D34" s="21"/>
      <c r="E34" s="25" t="s">
        <v>38</v>
      </c>
      <c r="F34" s="36"/>
      <c r="G34" s="108">
        <v>76.8</v>
      </c>
      <c r="H34" s="42"/>
      <c r="I34" s="42"/>
      <c r="K34" s="106"/>
    </row>
    <row r="35" spans="1:12" ht="18" x14ac:dyDescent="0.35">
      <c r="A35" s="27" t="s">
        <v>18</v>
      </c>
      <c r="B35" s="25"/>
      <c r="C35" s="21" t="s">
        <v>31</v>
      </c>
      <c r="D35" s="21"/>
      <c r="E35" s="25" t="s">
        <v>33</v>
      </c>
      <c r="F35" s="36"/>
      <c r="G35" s="71">
        <v>13</v>
      </c>
      <c r="H35" s="42"/>
      <c r="I35" s="42"/>
      <c r="L35" s="1"/>
    </row>
    <row r="36" spans="1:12" ht="18" x14ac:dyDescent="0.35">
      <c r="A36" s="27" t="s">
        <v>18</v>
      </c>
      <c r="B36" s="25"/>
      <c r="C36" s="21">
        <v>3639</v>
      </c>
      <c r="D36" s="21"/>
      <c r="E36" s="25" t="s">
        <v>20</v>
      </c>
      <c r="F36" s="36"/>
      <c r="G36" s="71">
        <v>11</v>
      </c>
      <c r="H36" s="42"/>
      <c r="I36" s="42"/>
    </row>
    <row r="37" spans="1:12" ht="18" x14ac:dyDescent="0.35">
      <c r="A37" s="27" t="s">
        <v>18</v>
      </c>
      <c r="B37" s="25"/>
      <c r="C37" s="21">
        <v>3639</v>
      </c>
      <c r="D37" s="21"/>
      <c r="E37" s="25" t="s">
        <v>21</v>
      </c>
      <c r="F37" s="36"/>
      <c r="G37" s="71">
        <v>15</v>
      </c>
      <c r="H37" s="42"/>
      <c r="I37" s="42"/>
      <c r="L37" s="1"/>
    </row>
    <row r="38" spans="1:12" ht="18" x14ac:dyDescent="0.35">
      <c r="A38" s="27" t="s">
        <v>18</v>
      </c>
      <c r="B38" s="25"/>
      <c r="C38" s="21">
        <v>3725</v>
      </c>
      <c r="D38" s="21"/>
      <c r="E38" s="25" t="s">
        <v>44</v>
      </c>
      <c r="F38" s="36"/>
      <c r="G38" s="71">
        <v>80</v>
      </c>
      <c r="H38" s="42"/>
      <c r="I38" s="42"/>
    </row>
    <row r="39" spans="1:12" ht="18" x14ac:dyDescent="0.35">
      <c r="A39" s="27"/>
      <c r="B39" s="25"/>
      <c r="C39" s="3"/>
      <c r="D39" s="21"/>
      <c r="E39" s="83" t="s">
        <v>14</v>
      </c>
      <c r="F39" s="33"/>
      <c r="G39" s="72">
        <f>SUM(G33:G38)</f>
        <v>210.8</v>
      </c>
      <c r="H39" s="42"/>
      <c r="I39" s="42"/>
      <c r="L39" s="1"/>
    </row>
    <row r="40" spans="1:12" ht="18" x14ac:dyDescent="0.35">
      <c r="A40" s="27"/>
      <c r="B40" s="25"/>
      <c r="C40" s="3"/>
      <c r="D40" s="21"/>
      <c r="E40" s="83"/>
      <c r="F40" s="33"/>
      <c r="G40" s="72"/>
      <c r="H40" s="52"/>
      <c r="I40" s="42"/>
    </row>
    <row r="41" spans="1:12" ht="18" x14ac:dyDescent="0.35">
      <c r="A41" s="27"/>
      <c r="B41" s="25"/>
      <c r="C41" s="3"/>
      <c r="D41" s="3"/>
      <c r="E41" s="80" t="s">
        <v>15</v>
      </c>
      <c r="F41" s="40"/>
      <c r="G41" s="73">
        <f>SUM(G28+G30+G39)</f>
        <v>5547.9000000000005</v>
      </c>
      <c r="H41" s="42"/>
      <c r="I41" s="42"/>
      <c r="L41" s="1"/>
    </row>
    <row r="42" spans="1:12" ht="18" x14ac:dyDescent="0.35">
      <c r="B42" s="45"/>
      <c r="E42" s="88"/>
      <c r="F42" s="89"/>
      <c r="G42" s="90"/>
      <c r="H42" s="53"/>
      <c r="I42" s="42"/>
    </row>
    <row r="43" spans="1:12" ht="18" x14ac:dyDescent="0.35">
      <c r="B43" s="45"/>
      <c r="E43" s="88"/>
      <c r="F43" s="89"/>
      <c r="G43" s="90"/>
      <c r="H43" s="53"/>
      <c r="I43" s="42"/>
    </row>
    <row r="44" spans="1:12" ht="18" x14ac:dyDescent="0.35">
      <c r="B44" s="45"/>
      <c r="E44" s="88"/>
      <c r="F44" s="89"/>
      <c r="G44" s="90"/>
      <c r="H44" s="42"/>
    </row>
    <row r="45" spans="1:12" ht="18" x14ac:dyDescent="0.35">
      <c r="A45" s="13" t="s">
        <v>72</v>
      </c>
      <c r="B45" s="13"/>
      <c r="C45" s="13"/>
      <c r="D45" s="20"/>
      <c r="E45" s="20"/>
      <c r="F45" s="26"/>
      <c r="G45" s="82" t="s">
        <v>42</v>
      </c>
      <c r="H45" s="42"/>
    </row>
    <row r="46" spans="1:12" ht="16.2" thickBot="1" x14ac:dyDescent="0.35">
      <c r="A46" s="82" t="s">
        <v>36</v>
      </c>
      <c r="B46" s="85"/>
      <c r="C46" s="82"/>
      <c r="E46" s="92" t="s">
        <v>47</v>
      </c>
      <c r="F46" s="29"/>
      <c r="G46" s="86"/>
      <c r="H46" s="42"/>
    </row>
    <row r="47" spans="1:12" ht="16.2" thickBot="1" x14ac:dyDescent="0.35">
      <c r="A47" s="97" t="s">
        <v>16</v>
      </c>
      <c r="B47" s="98" t="s">
        <v>17</v>
      </c>
      <c r="C47" s="98" t="s">
        <v>28</v>
      </c>
      <c r="D47" s="98" t="s">
        <v>1</v>
      </c>
      <c r="E47" s="103" t="s">
        <v>2</v>
      </c>
      <c r="F47" s="99"/>
      <c r="G47" s="100" t="s">
        <v>32</v>
      </c>
      <c r="H47" s="42"/>
    </row>
    <row r="48" spans="1:12" ht="18" x14ac:dyDescent="0.35">
      <c r="A48" s="76" t="s">
        <v>18</v>
      </c>
      <c r="B48" s="77"/>
      <c r="C48" s="78">
        <v>2212</v>
      </c>
      <c r="D48" s="78"/>
      <c r="E48" s="77" t="s">
        <v>75</v>
      </c>
      <c r="F48" s="110"/>
      <c r="G48" s="109">
        <v>500</v>
      </c>
      <c r="H48" s="42"/>
    </row>
    <row r="49" spans="1:12" ht="18" x14ac:dyDescent="0.35">
      <c r="A49" s="31" t="s">
        <v>18</v>
      </c>
      <c r="B49" s="24"/>
      <c r="C49" s="22">
        <v>3314</v>
      </c>
      <c r="D49" s="22"/>
      <c r="E49" s="24" t="s">
        <v>61</v>
      </c>
      <c r="F49" s="111"/>
      <c r="G49" s="71">
        <v>28</v>
      </c>
      <c r="H49" s="42"/>
    </row>
    <row r="50" spans="1:12" ht="18" x14ac:dyDescent="0.35">
      <c r="A50" s="31" t="s">
        <v>18</v>
      </c>
      <c r="B50" s="24"/>
      <c r="C50" s="22">
        <v>3319</v>
      </c>
      <c r="D50" s="22"/>
      <c r="E50" s="24" t="s">
        <v>62</v>
      </c>
      <c r="F50" s="111"/>
      <c r="G50" s="71">
        <v>13.4</v>
      </c>
      <c r="H50" s="55"/>
    </row>
    <row r="51" spans="1:12" ht="18" x14ac:dyDescent="0.35">
      <c r="A51" s="31" t="s">
        <v>18</v>
      </c>
      <c r="B51" s="24"/>
      <c r="C51" s="22">
        <v>3399</v>
      </c>
      <c r="D51" s="22"/>
      <c r="E51" s="24" t="s">
        <v>55</v>
      </c>
      <c r="F51" s="111"/>
      <c r="G51" s="71">
        <v>85</v>
      </c>
      <c r="H51" s="46"/>
    </row>
    <row r="52" spans="1:12" ht="18" x14ac:dyDescent="0.35">
      <c r="A52" s="31" t="s">
        <v>18</v>
      </c>
      <c r="B52" s="24"/>
      <c r="C52" s="22">
        <v>3412</v>
      </c>
      <c r="D52" s="22">
        <v>5222</v>
      </c>
      <c r="E52" s="24" t="s">
        <v>23</v>
      </c>
      <c r="F52" s="111"/>
      <c r="G52" s="71">
        <v>50</v>
      </c>
      <c r="H52" s="46"/>
    </row>
    <row r="53" spans="1:12" ht="18" x14ac:dyDescent="0.35">
      <c r="A53" s="31" t="s">
        <v>18</v>
      </c>
      <c r="B53" s="24"/>
      <c r="C53" s="22">
        <v>3412</v>
      </c>
      <c r="D53" s="22"/>
      <c r="E53" s="24" t="s">
        <v>35</v>
      </c>
      <c r="F53" s="111"/>
      <c r="G53" s="123">
        <v>100</v>
      </c>
      <c r="H53" s="46"/>
    </row>
    <row r="54" spans="1:12" ht="18" x14ac:dyDescent="0.35">
      <c r="A54" s="31" t="s">
        <v>18</v>
      </c>
      <c r="B54" s="24"/>
      <c r="C54" s="22">
        <v>3429</v>
      </c>
      <c r="D54" s="22">
        <v>5222</v>
      </c>
      <c r="E54" s="24" t="s">
        <v>48</v>
      </c>
      <c r="F54" s="111"/>
      <c r="G54" s="71">
        <v>10</v>
      </c>
      <c r="H54" s="46"/>
    </row>
    <row r="55" spans="1:12" ht="18" x14ac:dyDescent="0.35">
      <c r="A55" s="31" t="s">
        <v>18</v>
      </c>
      <c r="B55" s="24">
        <v>21</v>
      </c>
      <c r="C55" s="22">
        <v>3613</v>
      </c>
      <c r="D55" s="22"/>
      <c r="E55" s="24" t="s">
        <v>56</v>
      </c>
      <c r="F55" s="111"/>
      <c r="G55" s="71">
        <v>318</v>
      </c>
      <c r="H55" s="46"/>
    </row>
    <row r="56" spans="1:12" ht="18" x14ac:dyDescent="0.35">
      <c r="A56" s="31" t="s">
        <v>18</v>
      </c>
      <c r="B56" s="24"/>
      <c r="C56" s="22">
        <v>3631</v>
      </c>
      <c r="D56" s="22"/>
      <c r="E56" s="24" t="s">
        <v>57</v>
      </c>
      <c r="F56" s="111"/>
      <c r="G56" s="71">
        <v>240</v>
      </c>
      <c r="H56" s="46"/>
    </row>
    <row r="57" spans="1:12" ht="18" x14ac:dyDescent="0.35">
      <c r="A57" s="31" t="s">
        <v>18</v>
      </c>
      <c r="B57" s="24"/>
      <c r="C57" s="22" t="s">
        <v>31</v>
      </c>
      <c r="D57" s="22"/>
      <c r="E57" s="24" t="s">
        <v>67</v>
      </c>
      <c r="F57" s="111"/>
      <c r="G57" s="123">
        <v>200</v>
      </c>
      <c r="H57" s="46"/>
    </row>
    <row r="58" spans="1:12" ht="18" x14ac:dyDescent="0.35">
      <c r="A58" s="31" t="s">
        <v>18</v>
      </c>
      <c r="B58" s="24"/>
      <c r="C58" s="3">
        <v>3639</v>
      </c>
      <c r="D58" s="22">
        <v>5179</v>
      </c>
      <c r="E58" s="75" t="s">
        <v>39</v>
      </c>
      <c r="F58" s="112"/>
      <c r="G58" s="71">
        <v>3.32</v>
      </c>
      <c r="H58" s="46"/>
    </row>
    <row r="59" spans="1:12" ht="18" x14ac:dyDescent="0.35">
      <c r="A59" s="31" t="s">
        <v>18</v>
      </c>
      <c r="B59" s="113">
        <v>306</v>
      </c>
      <c r="C59" s="3">
        <v>3639</v>
      </c>
      <c r="D59" s="22">
        <v>5329</v>
      </c>
      <c r="E59" s="75" t="s">
        <v>27</v>
      </c>
      <c r="F59" s="112"/>
      <c r="G59" s="71">
        <v>2.9</v>
      </c>
      <c r="H59" s="46"/>
    </row>
    <row r="60" spans="1:12" ht="18" x14ac:dyDescent="0.35">
      <c r="A60" s="31" t="s">
        <v>18</v>
      </c>
      <c r="B60" s="24"/>
      <c r="C60" s="22">
        <v>3722</v>
      </c>
      <c r="D60" s="22"/>
      <c r="E60" s="24" t="s">
        <v>34</v>
      </c>
      <c r="F60" s="111"/>
      <c r="G60" s="71">
        <v>260</v>
      </c>
      <c r="H60" s="46"/>
    </row>
    <row r="61" spans="1:12" ht="18" x14ac:dyDescent="0.35">
      <c r="A61" s="31" t="s">
        <v>18</v>
      </c>
      <c r="B61" s="24"/>
      <c r="C61" s="22">
        <v>3723</v>
      </c>
      <c r="D61" s="22"/>
      <c r="E61" s="24" t="s">
        <v>52</v>
      </c>
      <c r="F61" s="111"/>
      <c r="G61" s="71">
        <v>13</v>
      </c>
      <c r="H61" s="46"/>
    </row>
    <row r="62" spans="1:12" ht="18" x14ac:dyDescent="0.35">
      <c r="A62" s="31" t="s">
        <v>18</v>
      </c>
      <c r="B62" s="24"/>
      <c r="C62" s="22">
        <v>3745</v>
      </c>
      <c r="D62" s="22"/>
      <c r="E62" s="24" t="s">
        <v>58</v>
      </c>
      <c r="F62" s="111"/>
      <c r="G62" s="71">
        <v>250</v>
      </c>
      <c r="H62" s="46"/>
    </row>
    <row r="63" spans="1:12" ht="18" x14ac:dyDescent="0.35">
      <c r="A63" s="31" t="s">
        <v>18</v>
      </c>
      <c r="B63" s="24"/>
      <c r="C63" s="22">
        <v>4351</v>
      </c>
      <c r="D63" s="22">
        <v>5321</v>
      </c>
      <c r="E63" s="24" t="s">
        <v>53</v>
      </c>
      <c r="F63" s="111"/>
      <c r="G63" s="71">
        <v>10</v>
      </c>
      <c r="H63" s="46"/>
    </row>
    <row r="64" spans="1:12" ht="18" x14ac:dyDescent="0.35">
      <c r="A64" s="31" t="s">
        <v>18</v>
      </c>
      <c r="B64" s="24"/>
      <c r="C64" s="22">
        <v>5512</v>
      </c>
      <c r="D64" s="22"/>
      <c r="E64" s="24" t="s">
        <v>63</v>
      </c>
      <c r="F64" s="111"/>
      <c r="G64" s="71">
        <v>36</v>
      </c>
      <c r="H64" s="46"/>
      <c r="L64" s="104"/>
    </row>
    <row r="65" spans="1:12" ht="18" x14ac:dyDescent="0.35">
      <c r="A65" s="31" t="s">
        <v>18</v>
      </c>
      <c r="B65" s="24"/>
      <c r="C65" s="22">
        <v>6112</v>
      </c>
      <c r="D65" s="22"/>
      <c r="E65" s="24" t="s">
        <v>59</v>
      </c>
      <c r="F65" s="111"/>
      <c r="G65" s="131">
        <v>948</v>
      </c>
      <c r="H65" s="46"/>
      <c r="L65" s="104"/>
    </row>
    <row r="66" spans="1:12" ht="18" x14ac:dyDescent="0.35">
      <c r="A66" s="31" t="s">
        <v>18</v>
      </c>
      <c r="B66" s="24"/>
      <c r="C66" s="22">
        <v>6171</v>
      </c>
      <c r="D66" s="22"/>
      <c r="E66" s="24" t="s">
        <v>64</v>
      </c>
      <c r="F66" s="111"/>
      <c r="G66" s="71">
        <v>681</v>
      </c>
      <c r="H66" s="46"/>
      <c r="I66" s="23"/>
    </row>
    <row r="67" spans="1:12" ht="18" x14ac:dyDescent="0.35">
      <c r="A67" s="31" t="s">
        <v>18</v>
      </c>
      <c r="B67" s="24"/>
      <c r="C67" s="22">
        <v>6310</v>
      </c>
      <c r="D67" s="22"/>
      <c r="E67" s="24" t="s">
        <v>25</v>
      </c>
      <c r="F67" s="111"/>
      <c r="G67" s="71">
        <v>2</v>
      </c>
      <c r="H67" s="46"/>
      <c r="L67" s="104"/>
    </row>
    <row r="68" spans="1:12" ht="18" x14ac:dyDescent="0.35">
      <c r="A68" s="31" t="s">
        <v>19</v>
      </c>
      <c r="B68" s="24"/>
      <c r="C68" s="22">
        <v>6310</v>
      </c>
      <c r="D68" s="22"/>
      <c r="E68" s="24" t="s">
        <v>24</v>
      </c>
      <c r="F68" s="111"/>
      <c r="G68" s="71">
        <v>1</v>
      </c>
      <c r="H68" s="46"/>
      <c r="L68" s="104"/>
    </row>
    <row r="69" spans="1:12" ht="18" x14ac:dyDescent="0.35">
      <c r="A69" s="31" t="s">
        <v>18</v>
      </c>
      <c r="B69" s="24"/>
      <c r="C69" s="22">
        <v>6320</v>
      </c>
      <c r="D69" s="22"/>
      <c r="E69" s="24" t="s">
        <v>26</v>
      </c>
      <c r="F69" s="111"/>
      <c r="G69" s="71">
        <v>14.7</v>
      </c>
      <c r="H69" s="46"/>
      <c r="I69" s="107"/>
      <c r="J69" s="107"/>
      <c r="K69" s="107"/>
      <c r="L69" s="107"/>
    </row>
    <row r="70" spans="1:12" ht="18" x14ac:dyDescent="0.35">
      <c r="A70" s="31" t="s">
        <v>18</v>
      </c>
      <c r="B70" s="24"/>
      <c r="C70" s="22">
        <v>6399</v>
      </c>
      <c r="D70" s="22"/>
      <c r="E70" s="24" t="s">
        <v>30</v>
      </c>
      <c r="F70" s="111"/>
      <c r="G70" s="71">
        <v>60</v>
      </c>
      <c r="H70" s="46"/>
    </row>
    <row r="71" spans="1:12" ht="18" x14ac:dyDescent="0.35">
      <c r="A71" s="31" t="s">
        <v>18</v>
      </c>
      <c r="B71" s="24"/>
      <c r="C71" s="22">
        <v>6409</v>
      </c>
      <c r="D71" s="22">
        <v>5179</v>
      </c>
      <c r="E71" s="24" t="s">
        <v>49</v>
      </c>
      <c r="F71" s="111"/>
      <c r="G71" s="71">
        <v>5</v>
      </c>
      <c r="H71" s="46"/>
    </row>
    <row r="72" spans="1:12" ht="18" x14ac:dyDescent="0.35">
      <c r="A72" s="76" t="s">
        <v>18</v>
      </c>
      <c r="B72" s="77">
        <v>98348</v>
      </c>
      <c r="C72" s="78">
        <v>6402</v>
      </c>
      <c r="D72" s="78">
        <v>5364</v>
      </c>
      <c r="E72" s="77" t="s">
        <v>76</v>
      </c>
      <c r="F72" s="110"/>
      <c r="G72" s="109">
        <v>20.84</v>
      </c>
      <c r="H72" s="46"/>
    </row>
    <row r="73" spans="1:12" ht="18" x14ac:dyDescent="0.35">
      <c r="A73" s="76" t="s">
        <v>18</v>
      </c>
      <c r="B73" s="77">
        <v>98193</v>
      </c>
      <c r="C73" s="78">
        <v>6402</v>
      </c>
      <c r="D73" s="78">
        <v>5364</v>
      </c>
      <c r="E73" s="77" t="s">
        <v>77</v>
      </c>
      <c r="F73" s="110"/>
      <c r="G73" s="109">
        <v>17.739999999999998</v>
      </c>
      <c r="H73" s="46"/>
    </row>
    <row r="74" spans="1:12" ht="18" x14ac:dyDescent="0.35">
      <c r="A74" s="31" t="s">
        <v>18</v>
      </c>
      <c r="B74" s="113">
        <v>3722</v>
      </c>
      <c r="C74" s="22">
        <v>3721</v>
      </c>
      <c r="D74" s="22">
        <v>5169</v>
      </c>
      <c r="E74" s="113" t="s">
        <v>65</v>
      </c>
      <c r="F74" s="111"/>
      <c r="G74" s="71">
        <v>15</v>
      </c>
      <c r="H74" s="46"/>
    </row>
    <row r="75" spans="1:12" ht="18" x14ac:dyDescent="0.35">
      <c r="A75" s="31" t="s">
        <v>18</v>
      </c>
      <c r="B75" s="24">
        <v>3722</v>
      </c>
      <c r="C75" s="22">
        <v>3722</v>
      </c>
      <c r="D75" s="22">
        <v>5169</v>
      </c>
      <c r="E75" s="128" t="s">
        <v>66</v>
      </c>
      <c r="F75" s="129"/>
      <c r="G75" s="71">
        <v>122</v>
      </c>
      <c r="H75" s="46"/>
    </row>
    <row r="76" spans="1:12" ht="18.600000000000001" thickBot="1" x14ac:dyDescent="0.4">
      <c r="A76" s="84"/>
      <c r="B76" s="94"/>
      <c r="C76" s="28"/>
      <c r="D76" s="95"/>
      <c r="E76" s="101" t="s">
        <v>68</v>
      </c>
      <c r="F76" s="96"/>
      <c r="G76" s="102">
        <f>SUM(G48:G75)</f>
        <v>4006.8999999999996</v>
      </c>
      <c r="H76" s="46"/>
    </row>
    <row r="77" spans="1:12" ht="15.6" x14ac:dyDescent="0.3">
      <c r="A77" s="47"/>
      <c r="B77" s="48"/>
      <c r="D77" s="47"/>
      <c r="E77" s="93"/>
      <c r="F77" s="61"/>
      <c r="G77" s="30"/>
      <c r="H77" s="46"/>
    </row>
    <row r="78" spans="1:12" ht="18.600000000000001" thickBot="1" x14ac:dyDescent="0.4">
      <c r="A78" s="81" t="s">
        <v>37</v>
      </c>
      <c r="B78" s="81"/>
      <c r="C78" s="81"/>
      <c r="D78" s="81"/>
      <c r="E78" s="92"/>
      <c r="F78" s="26"/>
      <c r="G78" s="114"/>
      <c r="H78" s="46"/>
    </row>
    <row r="79" spans="1:12" x14ac:dyDescent="0.3">
      <c r="A79" s="68" t="s">
        <v>18</v>
      </c>
      <c r="B79" s="69"/>
      <c r="C79" s="69"/>
      <c r="D79" s="69">
        <v>6121</v>
      </c>
      <c r="E79" s="130" t="s">
        <v>81</v>
      </c>
      <c r="F79" s="115"/>
      <c r="G79" s="116">
        <v>1800</v>
      </c>
      <c r="H79" s="46"/>
    </row>
    <row r="80" spans="1:12" x14ac:dyDescent="0.3">
      <c r="A80" s="31" t="s">
        <v>18</v>
      </c>
      <c r="B80" s="22"/>
      <c r="C80" s="22">
        <v>2219</v>
      </c>
      <c r="D80" s="22">
        <v>6121</v>
      </c>
      <c r="E80" s="22" t="s">
        <v>78</v>
      </c>
      <c r="F80" s="117"/>
      <c r="G80" s="118">
        <v>400</v>
      </c>
      <c r="H80" s="46"/>
      <c r="I80" s="46"/>
    </row>
    <row r="81" spans="1:9" x14ac:dyDescent="0.3">
      <c r="A81" s="31" t="s">
        <v>18</v>
      </c>
      <c r="B81" s="22"/>
      <c r="C81" s="22">
        <v>2310</v>
      </c>
      <c r="D81" s="22">
        <v>6121</v>
      </c>
      <c r="E81" s="22" t="s">
        <v>79</v>
      </c>
      <c r="F81" s="117"/>
      <c r="G81" s="118">
        <v>500</v>
      </c>
      <c r="H81" s="46"/>
      <c r="I81" s="46"/>
    </row>
    <row r="82" spans="1:9" x14ac:dyDescent="0.3">
      <c r="A82" s="31" t="s">
        <v>18</v>
      </c>
      <c r="B82" s="3"/>
      <c r="C82" s="3">
        <v>2321</v>
      </c>
      <c r="D82" s="3">
        <v>6121</v>
      </c>
      <c r="E82" s="3" t="s">
        <v>80</v>
      </c>
      <c r="F82" s="119"/>
      <c r="G82" s="120">
        <v>500</v>
      </c>
      <c r="H82" s="46"/>
      <c r="I82" s="46"/>
    </row>
    <row r="83" spans="1:9" x14ac:dyDescent="0.3">
      <c r="A83" s="31"/>
      <c r="B83" s="22"/>
      <c r="C83" s="22"/>
      <c r="D83" s="22"/>
      <c r="E83" s="22"/>
      <c r="F83" s="117"/>
      <c r="G83" s="118"/>
      <c r="H83" s="46"/>
      <c r="I83" s="46"/>
    </row>
    <row r="84" spans="1:9" x14ac:dyDescent="0.3">
      <c r="A84" s="124"/>
      <c r="B84" s="125"/>
      <c r="C84" s="125"/>
      <c r="D84" s="125"/>
      <c r="E84" s="125"/>
      <c r="F84" s="126"/>
      <c r="G84" s="127"/>
      <c r="H84" s="46"/>
    </row>
    <row r="85" spans="1:9" ht="15" thickBot="1" x14ac:dyDescent="0.35">
      <c r="A85" s="84"/>
      <c r="B85" s="28"/>
      <c r="C85" s="28"/>
      <c r="D85" s="28"/>
      <c r="E85" s="28" t="s">
        <v>60</v>
      </c>
      <c r="F85" s="121"/>
      <c r="G85" s="122">
        <f>SUM(G79:G84)</f>
        <v>3200</v>
      </c>
      <c r="H85" s="46"/>
    </row>
    <row r="86" spans="1:9" x14ac:dyDescent="0.3">
      <c r="A86" s="47"/>
      <c r="B86" s="48"/>
      <c r="D86" s="47"/>
      <c r="E86" s="49"/>
      <c r="F86" s="61"/>
      <c r="G86" s="46"/>
      <c r="H86" s="46"/>
    </row>
    <row r="87" spans="1:9" x14ac:dyDescent="0.3">
      <c r="A87" s="47"/>
      <c r="B87" s="48"/>
      <c r="D87" s="47"/>
      <c r="E87" s="49"/>
      <c r="F87" s="61"/>
      <c r="G87" s="46"/>
      <c r="H87" s="29"/>
    </row>
    <row r="88" spans="1:9" x14ac:dyDescent="0.3">
      <c r="A88" s="47"/>
      <c r="B88" s="48"/>
      <c r="D88" s="47"/>
      <c r="E88" s="49"/>
      <c r="F88" s="61"/>
      <c r="G88" s="46"/>
      <c r="H88" s="46"/>
    </row>
    <row r="89" spans="1:9" x14ac:dyDescent="0.3">
      <c r="A89" s="47"/>
      <c r="B89" s="48"/>
      <c r="D89" s="47"/>
      <c r="E89" s="49"/>
      <c r="F89" s="61"/>
      <c r="G89" s="46"/>
      <c r="H89" s="46"/>
    </row>
    <row r="90" spans="1:9" x14ac:dyDescent="0.3">
      <c r="A90" s="47"/>
      <c r="B90" s="48"/>
      <c r="D90" s="47"/>
      <c r="E90" s="49"/>
      <c r="F90" s="58"/>
      <c r="G90" s="46"/>
      <c r="H90" s="46"/>
    </row>
    <row r="91" spans="1:9" x14ac:dyDescent="0.3">
      <c r="A91" s="47"/>
      <c r="B91" s="47"/>
      <c r="D91" s="47"/>
      <c r="E91" s="49"/>
      <c r="F91" s="62"/>
      <c r="G91" s="46"/>
      <c r="H91" s="46"/>
    </row>
    <row r="92" spans="1:9" x14ac:dyDescent="0.3">
      <c r="A92" s="47"/>
      <c r="B92" s="47"/>
      <c r="D92" s="47"/>
      <c r="E92" s="49"/>
      <c r="F92" s="58"/>
      <c r="G92" s="29"/>
      <c r="H92" s="46"/>
    </row>
    <row r="93" spans="1:9" x14ac:dyDescent="0.3">
      <c r="A93" s="47"/>
      <c r="B93" s="47"/>
      <c r="D93" s="47"/>
      <c r="E93" s="41"/>
      <c r="F93" s="62"/>
      <c r="G93" s="46"/>
      <c r="H93" s="59"/>
    </row>
    <row r="94" spans="1:9" x14ac:dyDescent="0.3">
      <c r="A94" s="47"/>
      <c r="B94" s="47"/>
      <c r="D94" s="47"/>
      <c r="E94" s="54"/>
      <c r="F94" s="63"/>
      <c r="G94" s="46"/>
      <c r="H94" s="60"/>
    </row>
    <row r="95" spans="1:9" x14ac:dyDescent="0.3">
      <c r="A95" s="47"/>
      <c r="B95" s="47"/>
      <c r="D95" s="47"/>
      <c r="E95" s="41"/>
      <c r="F95" s="64"/>
      <c r="G95" s="42"/>
      <c r="H95" s="46"/>
    </row>
    <row r="96" spans="1:9" x14ac:dyDescent="0.3">
      <c r="A96" s="47"/>
      <c r="B96" s="47"/>
      <c r="D96" s="47"/>
      <c r="E96" s="56"/>
      <c r="F96" s="30"/>
      <c r="G96" s="46"/>
      <c r="H96" s="46"/>
    </row>
    <row r="97" spans="1:8" x14ac:dyDescent="0.3">
      <c r="A97" s="47"/>
      <c r="B97" s="47"/>
      <c r="C97" s="47"/>
      <c r="D97" s="47"/>
      <c r="E97" s="54"/>
      <c r="F97" s="57"/>
      <c r="G97" s="52"/>
      <c r="H97" s="30"/>
    </row>
    <row r="98" spans="1:8" x14ac:dyDescent="0.3">
      <c r="C98" s="14"/>
      <c r="E98" s="23"/>
      <c r="F98" s="46"/>
      <c r="G98" s="46"/>
      <c r="H98" s="46"/>
    </row>
    <row r="99" spans="1:8" x14ac:dyDescent="0.3">
      <c r="A99" s="54"/>
      <c r="B99" s="54"/>
      <c r="C99" s="54"/>
      <c r="D99" s="54"/>
      <c r="E99" s="54"/>
      <c r="F99" s="65"/>
      <c r="G99" s="46"/>
      <c r="H99" s="46"/>
    </row>
    <row r="100" spans="1:8" x14ac:dyDescent="0.3">
      <c r="A100" s="47"/>
      <c r="B100" s="47"/>
      <c r="D100" s="47"/>
      <c r="E100" s="54"/>
      <c r="F100" s="63"/>
      <c r="G100" s="46"/>
      <c r="H100" s="46"/>
    </row>
    <row r="101" spans="1:8" x14ac:dyDescent="0.3">
      <c r="A101" s="47"/>
      <c r="B101" s="47"/>
      <c r="D101" s="47"/>
      <c r="E101" s="41"/>
      <c r="F101" s="66"/>
      <c r="G101" s="46"/>
      <c r="H101" s="46"/>
    </row>
    <row r="102" spans="1:8" x14ac:dyDescent="0.3">
      <c r="A102" s="47"/>
      <c r="B102" s="47"/>
      <c r="D102" s="47"/>
      <c r="E102" s="56"/>
      <c r="F102" s="63"/>
      <c r="G102" s="42"/>
      <c r="H102" s="46"/>
    </row>
    <row r="103" spans="1:8" x14ac:dyDescent="0.3">
      <c r="A103" s="47"/>
      <c r="B103" s="47"/>
      <c r="C103" s="47"/>
      <c r="D103" s="47"/>
      <c r="E103" s="54"/>
      <c r="F103" s="67"/>
      <c r="G103" s="42"/>
      <c r="H103" s="46"/>
    </row>
    <row r="104" spans="1:8" x14ac:dyDescent="0.3">
      <c r="G104" s="42"/>
      <c r="H104" s="46"/>
    </row>
    <row r="105" spans="1:8" x14ac:dyDescent="0.3">
      <c r="A105" s="50"/>
      <c r="B105" s="50"/>
      <c r="C105" s="50"/>
      <c r="D105" s="50"/>
      <c r="E105" s="50"/>
      <c r="F105" s="50"/>
      <c r="G105" s="52"/>
      <c r="H105" s="46"/>
    </row>
    <row r="106" spans="1:8" x14ac:dyDescent="0.3">
      <c r="A106" s="50"/>
      <c r="B106" s="50"/>
      <c r="C106" s="50"/>
      <c r="D106" s="50"/>
      <c r="E106" s="50"/>
      <c r="F106" s="50"/>
      <c r="G106" s="46"/>
      <c r="H106" s="30"/>
    </row>
    <row r="107" spans="1:8" x14ac:dyDescent="0.3">
      <c r="A107" s="23"/>
      <c r="B107" s="23"/>
      <c r="C107" s="23"/>
      <c r="D107" s="23"/>
      <c r="E107" s="23"/>
      <c r="F107" s="23"/>
      <c r="G107" s="50"/>
      <c r="H107" s="46"/>
    </row>
    <row r="108" spans="1:8" x14ac:dyDescent="0.3">
      <c r="A108" s="23"/>
      <c r="B108" s="23"/>
      <c r="C108" s="23"/>
      <c r="D108" s="23"/>
      <c r="E108" s="23"/>
      <c r="F108" s="23"/>
      <c r="G108" s="50"/>
      <c r="H108" s="46"/>
    </row>
    <row r="109" spans="1:8" x14ac:dyDescent="0.3">
      <c r="A109" s="23"/>
      <c r="B109" s="23"/>
      <c r="C109" s="23"/>
      <c r="D109" s="23"/>
      <c r="E109" s="23"/>
      <c r="F109" s="23"/>
      <c r="G109" s="23"/>
      <c r="H109" s="46"/>
    </row>
    <row r="110" spans="1:8" x14ac:dyDescent="0.3">
      <c r="A110" s="23"/>
      <c r="B110" s="23"/>
      <c r="C110" s="23"/>
      <c r="D110" s="23"/>
      <c r="E110" s="23"/>
      <c r="F110" s="23"/>
      <c r="G110" s="23"/>
      <c r="H110" s="46"/>
    </row>
    <row r="111" spans="1:8" x14ac:dyDescent="0.3">
      <c r="A111" s="23"/>
      <c r="B111" s="23"/>
      <c r="C111" s="23"/>
      <c r="D111" s="23"/>
      <c r="E111" s="23"/>
      <c r="F111" s="23"/>
      <c r="G111" s="23"/>
      <c r="H111" s="46"/>
    </row>
    <row r="112" spans="1:8" x14ac:dyDescent="0.3">
      <c r="A112" s="23"/>
      <c r="B112" s="23"/>
      <c r="C112" s="23"/>
      <c r="D112" s="23"/>
      <c r="E112" s="23"/>
      <c r="F112" s="23"/>
      <c r="G112" s="23"/>
      <c r="H112" s="46"/>
    </row>
    <row r="113" spans="7:8" x14ac:dyDescent="0.3">
      <c r="G113" s="23"/>
      <c r="H113" s="29"/>
    </row>
    <row r="114" spans="7:8" x14ac:dyDescent="0.3">
      <c r="G114" s="23"/>
      <c r="H114" s="46"/>
    </row>
    <row r="115" spans="7:8" x14ac:dyDescent="0.3">
      <c r="H115" s="46"/>
    </row>
    <row r="116" spans="7:8" x14ac:dyDescent="0.3">
      <c r="H116" s="29"/>
    </row>
    <row r="117" spans="7:8" x14ac:dyDescent="0.3">
      <c r="H117" s="29"/>
    </row>
    <row r="118" spans="7:8" x14ac:dyDescent="0.3">
      <c r="H118" s="29"/>
    </row>
    <row r="119" spans="7:8" x14ac:dyDescent="0.3">
      <c r="H119" s="46"/>
    </row>
    <row r="120" spans="7:8" x14ac:dyDescent="0.3">
      <c r="H120" s="46"/>
    </row>
    <row r="121" spans="7:8" x14ac:dyDescent="0.3">
      <c r="H121" s="46"/>
    </row>
    <row r="122" spans="7:8" x14ac:dyDescent="0.3">
      <c r="H122" s="46"/>
    </row>
    <row r="123" spans="7:8" x14ac:dyDescent="0.3">
      <c r="H123" s="29"/>
    </row>
    <row r="124" spans="7:8" x14ac:dyDescent="0.3">
      <c r="H124" s="29"/>
    </row>
    <row r="125" spans="7:8" x14ac:dyDescent="0.3">
      <c r="H125" s="29"/>
    </row>
    <row r="126" spans="7:8" x14ac:dyDescent="0.3">
      <c r="H126" s="29"/>
    </row>
    <row r="127" spans="7:8" x14ac:dyDescent="0.3">
      <c r="H127" s="46"/>
    </row>
    <row r="128" spans="7:8" x14ac:dyDescent="0.3">
      <c r="H128" s="23"/>
    </row>
    <row r="129" spans="8:8" x14ac:dyDescent="0.3">
      <c r="H129" s="23"/>
    </row>
    <row r="130" spans="8:8" x14ac:dyDescent="0.3">
      <c r="H130" s="23"/>
    </row>
    <row r="131" spans="8:8" x14ac:dyDescent="0.3">
      <c r="H131" s="23"/>
    </row>
    <row r="132" spans="8:8" x14ac:dyDescent="0.3">
      <c r="H132" s="23"/>
    </row>
    <row r="133" spans="8:8" x14ac:dyDescent="0.3">
      <c r="H133" s="23"/>
    </row>
    <row r="134" spans="8:8" x14ac:dyDescent="0.3">
      <c r="H134" s="23"/>
    </row>
    <row r="135" spans="8:8" x14ac:dyDescent="0.3">
      <c r="H135" s="23"/>
    </row>
    <row r="136" spans="8:8" x14ac:dyDescent="0.3">
      <c r="H136" s="45"/>
    </row>
    <row r="137" spans="8:8" x14ac:dyDescent="0.3">
      <c r="H137" s="45"/>
    </row>
    <row r="138" spans="8:8" x14ac:dyDescent="0.3">
      <c r="H138" s="45"/>
    </row>
  </sheetData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Klára Šklíbová</cp:lastModifiedBy>
  <cp:lastPrinted>2023-12-12T12:51:07Z</cp:lastPrinted>
  <dcterms:created xsi:type="dcterms:W3CDTF">2011-11-22T12:09:50Z</dcterms:created>
  <dcterms:modified xsi:type="dcterms:W3CDTF">2024-12-04T17:22:13Z</dcterms:modified>
</cp:coreProperties>
</file>